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947" activeTab="0"/>
  </bookViews>
  <sheets>
    <sheet name="封面" sheetId="1" r:id="rId1"/>
    <sheet name="目录" sheetId="2" r:id="rId2"/>
    <sheet name="表1-部门综合预算收支总表" sheetId="3" r:id="rId3"/>
    <sheet name="表2-部门综合预算收入总表" sheetId="4" r:id="rId4"/>
    <sheet name="表3-部门综合预算支出总表" sheetId="5" r:id="rId5"/>
    <sheet name="表4-部门综合预算财政拨款收支总表" sheetId="6" r:id="rId6"/>
    <sheet name="表5-部门综合预算一般公共预算支出明细表（按功能科目分）" sheetId="7" r:id="rId7"/>
    <sheet name="表6-部门综合预算一般公共预算支出明细表（按经济分类科目分）" sheetId="8" r:id="rId8"/>
    <sheet name="表7-部门综合预算一般公共预算基本支出明细表（按功能科目分）" sheetId="9" r:id="rId9"/>
    <sheet name="表8-部门综合预一般公共预算基本支出明细表（按经济分类科目分）" sheetId="10" r:id="rId10"/>
    <sheet name="表9-部门综合预算政府性基金收支表" sheetId="11" r:id="rId11"/>
    <sheet name="表10-部门综合预算专项业务经费支出表" sheetId="12" r:id="rId12"/>
    <sheet name="表11-部门综合预算政府采购（资产配置、购买服务）预算表" sheetId="13" r:id="rId13"/>
    <sheet name="表12-部门综合预算一般公共预算拨款“三公”经费及会议培训费表" sheetId="14" r:id="rId14"/>
  </sheets>
  <definedNames>
    <definedName name="_xlnm.Print_Area" localSheetId="6">'表5-部门综合预算一般公共预算支出明细表（按功能科目分）'!$A$1:$G$12</definedName>
    <definedName name="_xlnm.Print_Titles" localSheetId="6">'表5-部门综合预算一般公共预算支出明细表（按功能科目分）'!$1:$5</definedName>
    <definedName name="_xlnm.Print_Area" localSheetId="0">'封面'!$A$1:$A$12</definedName>
    <definedName name="_xlnm.Print_Area" localSheetId="4">'表3-部门综合预算支出总表'!$A$1:$N$12</definedName>
    <definedName name="_xlnm.Print_Titles" localSheetId="4">'表3-部门综合预算支出总表'!$1:$6</definedName>
    <definedName name="_xlnm.Print_Area" localSheetId="11">'表10-部门综合预算专项业务经费支出表'!$A$1:$D$12</definedName>
    <definedName name="_xlnm.Print_Titles" localSheetId="11">'表10-部门综合预算专项业务经费支出表'!$1:$5</definedName>
    <definedName name="_xlnm.Print_Area" localSheetId="5">'表4-部门综合预算财政拨款收支总表'!$A$1:$F$41</definedName>
    <definedName name="_xlnm.Print_Titles" localSheetId="5">'表4-部门综合预算财政拨款收支总表'!$1:$5</definedName>
    <definedName name="_xlnm.Print_Area" localSheetId="9">'表8-部门综合预一般公共预算基本支出明细表（按经济分类科目分）'!$A$1:$F$12</definedName>
    <definedName name="_xlnm.Print_Titles" localSheetId="9">'表8-部门综合预一般公共预算基本支出明细表（按经济分类科目分）'!$1:$5</definedName>
    <definedName name="_xlnm.Print_Area" localSheetId="10">'表9-部门综合预算政府性基金收支表'!$A$1:$F$26</definedName>
    <definedName name="_xlnm.Print_Titles" localSheetId="10">'表9-部门综合预算政府性基金收支表'!$1:$5</definedName>
    <definedName name="_xlnm.Print_Area" localSheetId="3">'表2-部门综合预算收入总表'!$A$1:$P$12</definedName>
    <definedName name="_xlnm.Print_Titles" localSheetId="3">'表2-部门综合预算收入总表'!$1:$6</definedName>
    <definedName name="_xlnm.Print_Area" localSheetId="1">'目录'!$A$1:$L$18</definedName>
    <definedName name="_xlnm.Print_Area" localSheetId="13">'表12-部门综合预算一般公共预算拨款“三公”经费及会议培训费表'!$A$1:$AC$16</definedName>
    <definedName name="_xlnm.Print_Titles" localSheetId="13">'表12-部门综合预算一般公共预算拨款“三公”经费及会议培训费表'!$1:$8</definedName>
    <definedName name="_xlnm.Print_Area" localSheetId="8">'表7-部门综合预算一般公共预算基本支出明细表（按功能科目分）'!$A$1:$F$13</definedName>
    <definedName name="_xlnm.Print_Titles" localSheetId="8">'表7-部门综合预算一般公共预算基本支出明细表（按功能科目分）'!$1:$5</definedName>
    <definedName name="_xlnm.Print_Area" localSheetId="12">'表11-部门综合预算政府采购（资产配置、购买服务）预算表'!$A$1:$N$14</definedName>
    <definedName name="_xlnm.Print_Titles" localSheetId="12">'表11-部门综合预算政府采购（资产配置、购买服务）预算表'!$1:$6</definedName>
    <definedName name="_xlnm.Print_Area" localSheetId="2">'表1-部门综合预算收支总表'!$A$1:$F$45</definedName>
    <definedName name="_xlnm.Print_Titles" localSheetId="2">'表1-部门综合预算收支总表'!$1:$5</definedName>
    <definedName name="_xlnm.Print_Titles" localSheetId="7">'表6-部门综合预算一般公共预算支出明细表（按经济分类科目分）'!$1:$5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<sst xmlns="http://schemas.openxmlformats.org/spreadsheetml/2006/main" count="562" uniqueCount="264">
  <si>
    <t>附件2</t>
  </si>
  <si>
    <t>2018年部门综合预算公开报表</t>
  </si>
  <si>
    <t xml:space="preserve">                      部门名称：宁陕县妇幼保健院</t>
  </si>
  <si>
    <t xml:space="preserve">                      保密审查情况：已审查</t>
  </si>
  <si>
    <t xml:space="preserve">                      部门主要负责人审签情况：已审签</t>
  </si>
  <si>
    <t>目录</t>
  </si>
  <si>
    <t>序号</t>
  </si>
  <si>
    <t>内　　　　容</t>
  </si>
  <si>
    <t>是否空表</t>
  </si>
  <si>
    <t>公开空表理由</t>
  </si>
  <si>
    <t>表1</t>
  </si>
  <si>
    <t>2018年部门综合预算收支总表</t>
  </si>
  <si>
    <t>否</t>
  </si>
  <si>
    <t>表2</t>
  </si>
  <si>
    <t>2018年部门综合预算收入总表</t>
  </si>
  <si>
    <t>表3</t>
  </si>
  <si>
    <t>2018年部门综合预算支出总表</t>
  </si>
  <si>
    <t>表4</t>
  </si>
  <si>
    <t>2018年部门综合预算财政拨款收支总表</t>
  </si>
  <si>
    <t>表5</t>
  </si>
  <si>
    <t>2018年部门综合预算一般公共预算支出明细表（按功能科目分）</t>
  </si>
  <si>
    <t>表6</t>
  </si>
  <si>
    <t>2018年部门综合预算一般公共预算支出明细表（按经济分类科目分）</t>
  </si>
  <si>
    <t>表7</t>
  </si>
  <si>
    <t>2018年部门综合预算一般公共预算基本支出明细表（按功能科目分）</t>
  </si>
  <si>
    <t>表8</t>
  </si>
  <si>
    <t>2018年部门综合预算一般公共预算基本支出明细表（按经济分类科目分）</t>
  </si>
  <si>
    <t>表9</t>
  </si>
  <si>
    <t>2018年部门综合预算政府性基金收支表</t>
  </si>
  <si>
    <t>是</t>
  </si>
  <si>
    <t>本单位无政府性基金预算支出，已公开空表</t>
  </si>
  <si>
    <t>表10</t>
  </si>
  <si>
    <t>2018年部门综合预算专项业务经费支出表</t>
  </si>
  <si>
    <t>本单位无预算专项业务经费支出，已公开空表</t>
  </si>
  <si>
    <t>表11</t>
  </si>
  <si>
    <t>2018年部门综合预算政府采购（资产配置、购买服务）预算表</t>
  </si>
  <si>
    <t>表12</t>
  </si>
  <si>
    <t>2018年部门综合预算一般公共预算拨款“三公”经费及会议费、培训费支出预算表</t>
  </si>
  <si>
    <t>预算单位：宁陕县妇幼保健院</t>
  </si>
  <si>
    <t>单位：万元</t>
  </si>
  <si>
    <t>收                   入</t>
  </si>
  <si>
    <t>支                        出</t>
  </si>
  <si>
    <t>项    目</t>
  </si>
  <si>
    <t>预算数</t>
  </si>
  <si>
    <t>支出功能分科目（按大类）</t>
  </si>
  <si>
    <t>支出经济科目（按大类）</t>
  </si>
  <si>
    <t>一、部门预算</t>
  </si>
  <si>
    <t xml:space="preserve">  1、财政拨款</t>
  </si>
  <si>
    <t xml:space="preserve">  1、一般公共服务支出</t>
  </si>
  <si>
    <t xml:space="preserve">  1、人员经费和公用经费支出</t>
  </si>
  <si>
    <t xml:space="preserve">    (1)一般公共预算拨款</t>
  </si>
  <si>
    <t xml:space="preserve">  2、外交支出</t>
  </si>
  <si>
    <t xml:space="preserve">       (1)工资福利支出</t>
  </si>
  <si>
    <t xml:space="preserve">       其中：专项资金列入部门预算的项目</t>
  </si>
  <si>
    <t xml:space="preserve">  3、国防支出</t>
  </si>
  <si>
    <t xml:space="preserve">       (2)商品和服务支出</t>
  </si>
  <si>
    <t xml:space="preserve">    (2)政府性基金拨款</t>
  </si>
  <si>
    <t xml:space="preserve">  4、公共安全支出</t>
  </si>
  <si>
    <t xml:space="preserve">       (3)对个人和家庭的补助</t>
  </si>
  <si>
    <t xml:space="preserve">    (3)国有资本经营预算收入</t>
  </si>
  <si>
    <t xml:space="preserve">  5、教育支出</t>
  </si>
  <si>
    <t xml:space="preserve">       (4)资本性支出</t>
  </si>
  <si>
    <t xml:space="preserve">  2、上级补助收入</t>
  </si>
  <si>
    <t xml:space="preserve">  6、科学技术支出</t>
  </si>
  <si>
    <t xml:space="preserve">  2、专项业务经费支出</t>
  </si>
  <si>
    <t xml:space="preserve">  3、事业收入</t>
  </si>
  <si>
    <t xml:space="preserve">  7、文化体育与传媒支出</t>
  </si>
  <si>
    <t xml:space="preserve">      其中：纳入财政专户管理的收费</t>
  </si>
  <si>
    <t xml:space="preserve">  8、社会保障和就业支出</t>
  </si>
  <si>
    <t xml:space="preserve">  4、事业单位经营收入</t>
  </si>
  <si>
    <t xml:space="preserve">  9、社会保险基金支出</t>
  </si>
  <si>
    <t xml:space="preserve">       (3)对个人和家庭补助</t>
  </si>
  <si>
    <t xml:space="preserve">  5、附属单位上缴收入</t>
  </si>
  <si>
    <t xml:space="preserve">  10、医疗卫生与计划生育支出</t>
  </si>
  <si>
    <t xml:space="preserve">       (4)债务利息及费用支出</t>
  </si>
  <si>
    <t xml:space="preserve">  6、其他收入</t>
  </si>
  <si>
    <t xml:space="preserve">  11、节能环保支出</t>
  </si>
  <si>
    <t xml:space="preserve">       (5)资本性支出(基本建设)</t>
  </si>
  <si>
    <t xml:space="preserve">  12、城乡社区支出</t>
  </si>
  <si>
    <t xml:space="preserve">       (6)资本性支出</t>
  </si>
  <si>
    <t xml:space="preserve">  13、农林水支出</t>
  </si>
  <si>
    <t xml:space="preserve">       (7)对企业补助(基本建设)</t>
  </si>
  <si>
    <t xml:space="preserve">  14、交通运输支出</t>
  </si>
  <si>
    <t xml:space="preserve">       (8)对企业补助</t>
  </si>
  <si>
    <t xml:space="preserve">  15、资源勘探信息等支出</t>
  </si>
  <si>
    <t xml:space="preserve">       (9)对社会保障基金补助</t>
  </si>
  <si>
    <t xml:space="preserve">  16、商业服务业等支出</t>
  </si>
  <si>
    <t xml:space="preserve">       (10)其他支出</t>
  </si>
  <si>
    <t xml:space="preserve">  17、金融支出</t>
  </si>
  <si>
    <t xml:space="preserve">  3、上缴上级支出</t>
  </si>
  <si>
    <t xml:space="preserve">  18、援助其他地区支出</t>
  </si>
  <si>
    <t xml:space="preserve">  4、事业单位经营支出</t>
  </si>
  <si>
    <t xml:space="preserve">  19、国土海洋气象等支出</t>
  </si>
  <si>
    <t xml:space="preserve">  5、对附属单位补助支出</t>
  </si>
  <si>
    <t xml:space="preserve">  20、住房保障支出</t>
  </si>
  <si>
    <t xml:space="preserve">  21、粮油物资储备支出</t>
  </si>
  <si>
    <t xml:space="preserve">  22、国有资本经营预算支出</t>
  </si>
  <si>
    <t xml:space="preserve">  23、预备费</t>
  </si>
  <si>
    <t xml:space="preserve">  24、其他支出</t>
  </si>
  <si>
    <t xml:space="preserve">  25、转移性支出</t>
  </si>
  <si>
    <t xml:space="preserve">  26、债务还本支出</t>
  </si>
  <si>
    <t xml:space="preserve">  27、债务付息支出</t>
  </si>
  <si>
    <t xml:space="preserve">  28、债务发行费用支出</t>
  </si>
  <si>
    <t>本年收入合计</t>
  </si>
  <si>
    <t>本年支出合计</t>
  </si>
  <si>
    <t>用事业基金弥补收支差额</t>
  </si>
  <si>
    <t>结转下年</t>
  </si>
  <si>
    <t>上年实户资金余额</t>
  </si>
  <si>
    <t>未安排支出的实户资金</t>
  </si>
  <si>
    <t>上年结转</t>
  </si>
  <si>
    <t xml:space="preserve">    其中：财政拨款资金结转</t>
  </si>
  <si>
    <t xml:space="preserve">          非财政拨款资金结余</t>
  </si>
  <si>
    <t>收入总计</t>
  </si>
  <si>
    <t>支出总计</t>
  </si>
  <si>
    <t>预算单位：</t>
  </si>
  <si>
    <t>宁陕县妇幼保健院</t>
  </si>
  <si>
    <t>单位编码</t>
  </si>
  <si>
    <t>单位名称</t>
  </si>
  <si>
    <t>总计</t>
  </si>
  <si>
    <t>部门预算</t>
  </si>
  <si>
    <t>合计</t>
  </si>
  <si>
    <t>一般公共预算拨款</t>
  </si>
  <si>
    <t>政府性基金拨款</t>
  </si>
  <si>
    <t>上级补助收入</t>
  </si>
  <si>
    <t>事业收入</t>
  </si>
  <si>
    <t>事业单位经营收入</t>
  </si>
  <si>
    <t>对附属单位上缴收入</t>
  </si>
  <si>
    <t>上年实户资金余额（非财政性资金）</t>
  </si>
  <si>
    <t>其他收入</t>
  </si>
  <si>
    <t>小计</t>
  </si>
  <si>
    <t>其中：专项资金列入部门预算项目</t>
  </si>
  <si>
    <t>**</t>
  </si>
  <si>
    <t>2100403</t>
  </si>
  <si>
    <t>公共预算拨款</t>
  </si>
  <si>
    <t>其中：专项资金列入部门预算的项目</t>
  </si>
  <si>
    <t>一、财政拨款</t>
  </si>
  <si>
    <t xml:space="preserve">  1、一般公共预算拨款</t>
  </si>
  <si>
    <t xml:space="preserve">     其中：专项资金列入部门预算的项目</t>
  </si>
  <si>
    <t xml:space="preserve">  2、政府性基金拨款</t>
  </si>
  <si>
    <t xml:space="preserve">  3、国有资本经营预算收入</t>
  </si>
  <si>
    <t xml:space="preserve">         非财政拨款资金结余</t>
  </si>
  <si>
    <t>功能科目编码</t>
  </si>
  <si>
    <t>功能科目名称</t>
  </si>
  <si>
    <t>人员经费支出</t>
  </si>
  <si>
    <t>公用经费支出</t>
  </si>
  <si>
    <t>专项业务经费支出</t>
  </si>
  <si>
    <t>备注</t>
  </si>
  <si>
    <t>210</t>
  </si>
  <si>
    <t>医疗卫生与计划生育支出</t>
  </si>
  <si>
    <t xml:space="preserve">  21004</t>
  </si>
  <si>
    <t xml:space="preserve">  公共卫生</t>
  </si>
  <si>
    <t xml:space="preserve">   2100403</t>
  </si>
  <si>
    <t>妇幼保健机构</t>
  </si>
  <si>
    <t>经济科目编码</t>
  </si>
  <si>
    <t>经济科目名称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</si>
  <si>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</si>
  <si>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</si>
  <si>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</si>
  <si>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</si>
  <si>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</si>
  <si>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</si>
  <si>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</si>
  <si>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</si>
  <si>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>30107</t>
  </si>
  <si>
    <t>绩效工资</t>
  </si>
  <si>
    <t>302</t>
  </si>
  <si>
    <t>商品和服务支出</t>
  </si>
  <si>
    <t>30201</t>
  </si>
  <si>
    <t>办公费</t>
  </si>
  <si>
    <t xml:space="preserve">  30206</t>
  </si>
  <si>
    <t xml:space="preserve">  电费</t>
  </si>
  <si>
    <t>30207</t>
  </si>
  <si>
    <t>邮电费</t>
  </si>
  <si>
    <t xml:space="preserve">  30211</t>
  </si>
  <si>
    <t xml:space="preserve">  差旅费</t>
  </si>
  <si>
    <t xml:space="preserve">  30217</t>
  </si>
  <si>
    <t xml:space="preserve">  公务接待费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</si>
  <si>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</si>
  <si>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</si>
  <si>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</si>
  <si>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</si>
  <si>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30299</t>
  </si>
  <si>
    <t xml:space="preserve">  其他商品和服务支出</t>
  </si>
  <si>
    <t>对个人和家庭的补助</t>
  </si>
  <si>
    <t>30309</t>
  </si>
  <si>
    <t>　奖励金</t>
  </si>
  <si>
    <t>04</t>
  </si>
  <si>
    <t>公共卫生</t>
  </si>
  <si>
    <t>03</t>
  </si>
  <si>
    <t>预算单位：宁陕县疾病预防控制中心</t>
  </si>
  <si>
    <t>一、政府性基金拨款</t>
  </si>
  <si>
    <t>一、科学技术支出</t>
  </si>
  <si>
    <t>一、人员经费和公用经费支出</t>
  </si>
  <si>
    <t>二、文化体育与传媒支出</t>
  </si>
  <si>
    <t xml:space="preserve">    工资福利支出</t>
  </si>
  <si>
    <t>三、社会保障和就业支出</t>
  </si>
  <si>
    <t xml:space="preserve">    商品和服务支出</t>
  </si>
  <si>
    <t>四、节能环保支出</t>
  </si>
  <si>
    <t xml:space="preserve">    对个人和家庭的补助</t>
  </si>
  <si>
    <t>五、城乡社区支出</t>
  </si>
  <si>
    <t xml:space="preserve">    其他资本性支出</t>
  </si>
  <si>
    <t>六、农林水支出</t>
  </si>
  <si>
    <t>二、专项业务经费支出</t>
  </si>
  <si>
    <t>七、交通运输支出</t>
  </si>
  <si>
    <t>八、资源勘探信息等支出</t>
  </si>
  <si>
    <t>九、商业服务等支出</t>
  </si>
  <si>
    <t>十、金融支出</t>
  </si>
  <si>
    <t xml:space="preserve">    债务付息及费用支出</t>
  </si>
  <si>
    <t>十一、其他支出</t>
  </si>
  <si>
    <t xml:space="preserve">    资本性支出(基本建设)</t>
  </si>
  <si>
    <t>十二、转移性支出</t>
  </si>
  <si>
    <t xml:space="preserve">    资本性支出</t>
  </si>
  <si>
    <t>十三、债务还本支出</t>
  </si>
  <si>
    <t xml:space="preserve">    对企业补助(基本建设）</t>
  </si>
  <si>
    <t>十四、债务付息支出</t>
  </si>
  <si>
    <t xml:space="preserve">    对企业补助</t>
  </si>
  <si>
    <t>十五、债务发行费用支出</t>
  </si>
  <si>
    <t xml:space="preserve">    对社会保障基金补助</t>
  </si>
  <si>
    <t xml:space="preserve">    其他支出</t>
  </si>
  <si>
    <t>三、上缴上级支出</t>
  </si>
  <si>
    <t>四、事业单位经营支出</t>
  </si>
  <si>
    <t>五、对附属单位补助支出</t>
  </si>
  <si>
    <t>单位（项目）名称</t>
  </si>
  <si>
    <t>项目金额</t>
  </si>
  <si>
    <t>项目简介</t>
  </si>
  <si>
    <t>科目编码</t>
  </si>
  <si>
    <t>采购项目</t>
  </si>
  <si>
    <t>采购目录</t>
  </si>
  <si>
    <t>购买服务内容</t>
  </si>
  <si>
    <t>规格型号</t>
  </si>
  <si>
    <t>数量</t>
  </si>
  <si>
    <t>实施采购时间</t>
  </si>
  <si>
    <t>预算金额</t>
  </si>
  <si>
    <t>说明</t>
  </si>
  <si>
    <t>类</t>
  </si>
  <si>
    <t>款</t>
  </si>
  <si>
    <t>项</t>
  </si>
  <si>
    <t>398001</t>
  </si>
  <si>
    <t>宣传扇</t>
  </si>
  <si>
    <t>01</t>
  </si>
  <si>
    <t>宣传折页</t>
  </si>
  <si>
    <t>宣传围裙</t>
  </si>
  <si>
    <t>档案柜</t>
  </si>
  <si>
    <t>02</t>
  </si>
  <si>
    <t>2017年</t>
  </si>
  <si>
    <t>2018年</t>
  </si>
  <si>
    <t>增减变化情况</t>
  </si>
  <si>
    <t>一般公共预算拨款安排的“三公”经费预算</t>
  </si>
  <si>
    <t>会议费</t>
  </si>
  <si>
    <t>培训费</t>
  </si>
  <si>
    <t>因公出国（境）费用</t>
  </si>
  <si>
    <t>公务接待费</t>
  </si>
  <si>
    <t>公务用车购置及运行维护费</t>
  </si>
  <si>
    <t>公务用车购置费</t>
  </si>
  <si>
    <t>公务用车运行维护费</t>
  </si>
  <si>
    <t>19=10-1</t>
  </si>
  <si>
    <t>20=11-2</t>
  </si>
  <si>
    <t>21=12-3</t>
  </si>
  <si>
    <t>22=13-4</t>
  </si>
  <si>
    <t>23=14-5</t>
  </si>
  <si>
    <t>24=15-6</t>
  </si>
  <si>
    <t>25=16-7</t>
  </si>
  <si>
    <t>26=17-8</t>
  </si>
  <si>
    <t>27=18-9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</si>
</sst>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00"/>
  </numFmts>
  <fonts count="48">
    <font>
      <sz val="9"/>
      <name val="宋体"/>
      <family val="0"/>
    </font>
    <font>
      <b/>
      <sz val="16"/>
      <name val="宋体"/>
      <family val="0"/>
    </font>
    <font>
      <b/>
      <sz val="15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18"/>
      <name val="宋体"/>
      <family val="0"/>
    </font>
    <font>
      <sz val="48"/>
      <name val="宋体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81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9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9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9" xfId="0" applyFont="1" applyBorder="1" applyAlignment="1" applyProtection="1">
      <alignment/>
      <protection/>
    </xf>
    <xf numFmtId="0" fontId="0" fillId="0" borderId="9" xfId="0" applyFont="1" applyBorder="1" applyAlignment="1" applyProtection="1">
      <alignment wrapText="1"/>
      <protection/>
    </xf>
    <xf numFmtId="0" fontId="0" fillId="0" borderId="15" xfId="0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13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right"/>
      <protection/>
    </xf>
    <xf numFmtId="0" fontId="1" fillId="0" borderId="0" xfId="0" applyFont="1" applyAlignment="1" applyProtection="1">
      <alignment horizontal="centerContinuous" vertical="center"/>
      <protection/>
    </xf>
    <xf numFmtId="0" fontId="0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horizontal="center" vertical="center" wrapText="1"/>
      <protection/>
    </xf>
    <xf numFmtId="49" fontId="0" fillId="0" borderId="9" xfId="0" applyNumberFormat="1" applyFont="1" applyBorder="1" applyAlignment="1" applyProtection="1">
      <alignment/>
      <protection/>
    </xf>
    <xf numFmtId="49" fontId="0" fillId="0" borderId="9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Continuous" vertical="center"/>
      <protection/>
    </xf>
    <xf numFmtId="49" fontId="0" fillId="0" borderId="9" xfId="0" applyNumberFormat="1" applyFont="1" applyBorder="1" applyAlignment="1" applyProtection="1">
      <alignment horizontal="right"/>
      <protection/>
    </xf>
    <xf numFmtId="57" fontId="0" fillId="0" borderId="9" xfId="0" applyNumberFormat="1" applyFont="1" applyBorder="1" applyAlignment="1" applyProtection="1">
      <alignment/>
      <protection/>
    </xf>
    <xf numFmtId="176" fontId="0" fillId="0" borderId="9" xfId="0" applyNumberFormat="1" applyFont="1" applyBorder="1" applyAlignment="1" applyProtection="1">
      <alignment/>
      <protection/>
    </xf>
    <xf numFmtId="49" fontId="0" fillId="0" borderId="9" xfId="0" applyNumberFormat="1" applyFont="1" applyFill="1" applyBorder="1" applyAlignment="1" applyProtection="1">
      <alignment/>
      <protection/>
    </xf>
    <xf numFmtId="0" fontId="0" fillId="0" borderId="11" xfId="0" applyNumberFormat="1" applyFont="1" applyFill="1" applyBorder="1" applyAlignment="1" applyProtection="1">
      <alignment/>
      <protection/>
    </xf>
    <xf numFmtId="176" fontId="0" fillId="0" borderId="9" xfId="0" applyNumberFormat="1" applyFont="1" applyFill="1" applyBorder="1" applyAlignment="1" applyProtection="1">
      <alignment/>
      <protection/>
    </xf>
    <xf numFmtId="176" fontId="0" fillId="0" borderId="9" xfId="0" applyNumberFormat="1" applyFont="1" applyFill="1" applyBorder="1" applyAlignment="1" applyProtection="1">
      <alignment horizontal="left"/>
      <protection/>
    </xf>
    <xf numFmtId="176" fontId="0" fillId="0" borderId="9" xfId="0" applyNumberFormat="1" applyFont="1" applyFill="1" applyBorder="1" applyAlignment="1" applyProtection="1">
      <alignment/>
      <protection/>
    </xf>
    <xf numFmtId="176" fontId="0" fillId="0" borderId="9" xfId="0" applyNumberFormat="1" applyFont="1" applyFill="1" applyBorder="1" applyAlignment="1" applyProtection="1">
      <alignment horizontal="left"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right" vertical="top"/>
      <protection/>
    </xf>
    <xf numFmtId="0" fontId="2" fillId="0" borderId="0" xfId="0" applyFont="1" applyAlignment="1" applyProtection="1">
      <alignment horizontal="centerContinuous" vertical="center"/>
      <protection/>
    </xf>
    <xf numFmtId="0" fontId="0" fillId="0" borderId="18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0" fillId="0" borderId="9" xfId="0" applyFont="1" applyBorder="1" applyAlignment="1" applyProtection="1">
      <alignment vertical="center"/>
      <protection/>
    </xf>
    <xf numFmtId="4" fontId="0" fillId="0" borderId="9" xfId="0" applyNumberFormat="1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horizontal="left" vertical="center"/>
      <protection/>
    </xf>
    <xf numFmtId="4" fontId="0" fillId="0" borderId="9" xfId="0" applyNumberFormat="1" applyFont="1" applyBorder="1" applyAlignment="1" applyProtection="1">
      <alignment horizontal="right" vertical="center" wrapText="1"/>
      <protection/>
    </xf>
    <xf numFmtId="0" fontId="0" fillId="0" borderId="9" xfId="0" applyFont="1" applyBorder="1" applyAlignment="1" applyProtection="1">
      <alignment horizontal="left" vertical="center"/>
      <protection/>
    </xf>
    <xf numFmtId="0" fontId="4" fillId="0" borderId="9" xfId="0" applyFont="1" applyBorder="1" applyAlignment="1" applyProtection="1">
      <alignment vertical="center"/>
      <protection/>
    </xf>
    <xf numFmtId="49" fontId="0" fillId="0" borderId="10" xfId="0" applyNumberFormat="1" applyFont="1" applyFill="1" applyBorder="1" applyAlignment="1" applyProtection="1">
      <alignment/>
      <protection/>
    </xf>
    <xf numFmtId="0" fontId="0" fillId="0" borderId="9" xfId="0" applyNumberFormat="1" applyFont="1" applyFill="1" applyBorder="1" applyAlignment="1" applyProtection="1">
      <alignment/>
      <protection/>
    </xf>
    <xf numFmtId="4" fontId="0" fillId="0" borderId="9" xfId="0" applyNumberFormat="1" applyFont="1" applyFill="1" applyBorder="1" applyAlignment="1" applyProtection="1">
      <alignment/>
      <protection/>
    </xf>
    <xf numFmtId="4" fontId="0" fillId="0" borderId="9" xfId="0" applyNumberFormat="1" applyFont="1" applyBorder="1" applyAlignment="1" applyProtection="1">
      <alignment/>
      <protection/>
    </xf>
    <xf numFmtId="49" fontId="0" fillId="0" borderId="10" xfId="0" applyNumberFormat="1" applyFont="1" applyFill="1" applyBorder="1" applyAlignment="1" applyProtection="1">
      <alignment/>
      <protection/>
    </xf>
    <xf numFmtId="4" fontId="0" fillId="0" borderId="9" xfId="0" applyNumberFormat="1" applyFont="1" applyBorder="1" applyAlignment="1" applyProtection="1">
      <alignment/>
      <protection/>
    </xf>
    <xf numFmtId="4" fontId="0" fillId="0" borderId="9" xfId="0" applyNumberFormat="1" applyBorder="1" applyAlignment="1" applyProtection="1">
      <alignment/>
      <protection/>
    </xf>
    <xf numFmtId="0" fontId="0" fillId="0" borderId="9" xfId="0" applyBorder="1" applyAlignment="1" applyProtection="1">
      <alignment/>
      <protection/>
    </xf>
    <xf numFmtId="49" fontId="0" fillId="0" borderId="9" xfId="0" applyNumberFormat="1" applyBorder="1" applyAlignment="1" applyProtection="1">
      <alignment horizontal="left"/>
      <protection/>
    </xf>
    <xf numFmtId="49" fontId="0" fillId="0" borderId="9" xfId="0" applyNumberFormat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4" fontId="0" fillId="0" borderId="11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9" xfId="0" applyFont="1" applyBorder="1" applyAlignment="1" applyProtection="1">
      <alignment/>
      <protection/>
    </xf>
    <xf numFmtId="176" fontId="0" fillId="0" borderId="9" xfId="0" applyNumberFormat="1" applyFont="1" applyFill="1" applyBorder="1" applyAlignment="1" applyProtection="1">
      <alignment wrapText="1"/>
      <protection/>
    </xf>
    <xf numFmtId="176" fontId="0" fillId="0" borderId="12" xfId="0" applyNumberFormat="1" applyFont="1" applyFill="1" applyBorder="1" applyAlignment="1" applyProtection="1">
      <alignment horizontal="left" wrapText="1"/>
      <protection/>
    </xf>
    <xf numFmtId="176" fontId="0" fillId="0" borderId="9" xfId="0" applyNumberFormat="1" applyFont="1" applyFill="1" applyBorder="1" applyAlignment="1" applyProtection="1">
      <alignment wrapText="1"/>
      <protection/>
    </xf>
    <xf numFmtId="0" fontId="0" fillId="0" borderId="11" xfId="0" applyNumberFormat="1" applyFont="1" applyFill="1" applyBorder="1" applyAlignment="1" applyProtection="1">
      <alignment horizontal="center"/>
      <protection/>
    </xf>
    <xf numFmtId="0" fontId="4" fillId="0" borderId="9" xfId="0" applyFont="1" applyBorder="1" applyAlignment="1" applyProtection="1">
      <alignment/>
      <protection/>
    </xf>
    <xf numFmtId="2" fontId="0" fillId="0" borderId="9" xfId="0" applyNumberFormat="1" applyFont="1" applyBorder="1" applyAlignment="1" applyProtection="1">
      <alignment horizontal="center" vertical="center"/>
      <protection/>
    </xf>
    <xf numFmtId="2" fontId="3" fillId="0" borderId="9" xfId="0" applyNumberFormat="1" applyFont="1" applyBorder="1" applyAlignment="1" applyProtection="1">
      <alignment horizontal="center" vertical="center"/>
      <protection/>
    </xf>
    <xf numFmtId="177" fontId="0" fillId="0" borderId="9" xfId="0" applyNumberFormat="1" applyFont="1" applyBorder="1" applyAlignment="1" applyProtection="1">
      <alignment horizontal="right" vertical="center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/>
      <protection/>
    </xf>
    <xf numFmtId="0" fontId="5" fillId="0" borderId="9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/>
      <protection/>
    </xf>
    <xf numFmtId="0" fontId="5" fillId="0" borderId="11" xfId="0" applyFont="1" applyBorder="1" applyAlignment="1" applyProtection="1">
      <alignment horizontal="center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left" vertical="center"/>
      <protection/>
    </xf>
    <xf numFmtId="0" fontId="5" fillId="0" borderId="15" xfId="0" applyFont="1" applyBorder="1" applyAlignment="1" applyProtection="1">
      <alignment horizontal="center"/>
      <protection/>
    </xf>
    <xf numFmtId="0" fontId="7" fillId="0" borderId="0" xfId="0" applyFont="1" applyAlignment="1" applyProtection="1">
      <alignment horizontal="center" vertical="center"/>
      <protection/>
    </xf>
    <xf numFmtId="49" fontId="8" fillId="0" borderId="0" xfId="0" applyNumberFormat="1" applyFont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left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workbookViewId="0" topLeftCell="A1">
      <selection activeCell="A6" sqref="A6"/>
    </sheetView>
  </sheetViews>
  <sheetFormatPr defaultColWidth="9.33203125" defaultRowHeight="11.25"/>
  <cols>
    <col min="1" max="1" width="163" style="0" bestFit="1" customWidth="1"/>
    <col min="2" max="2" width="62.83203125" style="0" bestFit="1" customWidth="1"/>
    <col min="3" max="16384" width="9.16015625" style="0" bestFit="1" customWidth="1"/>
  </cols>
  <sheetData>
    <row r="1" ht="10.5">
      <c r="A1" t="s">
        <v>0</v>
      </c>
    </row>
    <row r="2" ht="93" customHeight="1">
      <c r="A2" s="78" t="s">
        <v>1</v>
      </c>
    </row>
    <row r="3" spans="1:14" ht="93.75" customHeight="1">
      <c r="A3" s="79"/>
      <c r="N3" s="1"/>
    </row>
    <row r="4" ht="81.75" customHeight="1">
      <c r="A4" s="80" t="s">
        <v>2</v>
      </c>
    </row>
    <row r="5" ht="40.5" customHeight="1">
      <c r="A5" s="80" t="s">
        <v>3</v>
      </c>
    </row>
    <row r="6" ht="36.75" customHeight="1">
      <c r="A6" s="80" t="s">
        <v>4</v>
      </c>
    </row>
    <row r="7" ht="12.75" customHeight="1">
      <c r="A7" s="1"/>
    </row>
    <row r="8" ht="12.75" customHeight="1">
      <c r="A8" s="1"/>
    </row>
    <row r="9" ht="12.75" customHeight="1">
      <c r="A9" s="1"/>
    </row>
    <row r="10" ht="12.75" customHeight="1">
      <c r="A10" s="1"/>
    </row>
    <row r="11" ht="12.75" customHeight="1">
      <c r="A11" s="1"/>
    </row>
    <row r="12" ht="12.75" customHeight="1">
      <c r="A12" s="1"/>
    </row>
    <row r="13" ht="12.75" customHeight="1">
      <c r="A13" s="1"/>
    </row>
  </sheetData>
  <sheetProtection/>
  <printOptions horizontalCentered="1" verticalCentered="1"/>
  <pageMargins left="0.75" right="0.75" top="0.79" bottom="1" header="0" footer="0"/>
  <pageSetup orientation="landscape" paperSize="9" scale="95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workbookViewId="0" topLeftCell="A1">
      <selection activeCell="C4" sqref="C4"/>
    </sheetView>
  </sheetViews>
  <sheetFormatPr defaultColWidth="9.33203125" defaultRowHeight="12.75" customHeight="1"/>
  <cols>
    <col min="1" max="1" width="19" style="0" bestFit="1" customWidth="1"/>
    <col min="2" max="2" width="31.66015625" style="0" bestFit="1" customWidth="1"/>
    <col min="3" max="6" width="21.33203125" style="0" bestFit="1" customWidth="1"/>
    <col min="7" max="16384" width="9.16015625" style="0" bestFit="1" customWidth="1"/>
  </cols>
  <sheetData>
    <row r="1" ht="30" customHeight="1">
      <c r="A1" s="1" t="s">
        <v>25</v>
      </c>
    </row>
    <row r="2" spans="1:6" ht="28.5" customHeight="1">
      <c r="A2" s="18" t="s">
        <v>26</v>
      </c>
      <c r="B2" s="18"/>
      <c r="C2" s="18"/>
      <c r="D2" s="18"/>
      <c r="E2" s="18"/>
      <c r="F2" s="18"/>
    </row>
    <row r="3" spans="1:6" ht="22.5" customHeight="1">
      <c r="A3" s="3" t="s">
        <v>38</v>
      </c>
      <c r="F3" s="17" t="s">
        <v>39</v>
      </c>
    </row>
    <row r="4" spans="1:6" ht="22.5" customHeight="1">
      <c r="A4" s="9" t="s">
        <v>153</v>
      </c>
      <c r="B4" s="9" t="s">
        <v>154</v>
      </c>
      <c r="C4" s="9" t="s">
        <v>120</v>
      </c>
      <c r="D4" s="9" t="s">
        <v>143</v>
      </c>
      <c r="E4" s="9" t="s">
        <v>144</v>
      </c>
      <c r="F4" s="9" t="s">
        <v>146</v>
      </c>
    </row>
    <row r="5" spans="1:6" ht="15.75" customHeight="1">
      <c r="A5" s="7" t="s">
        <v>131</v>
      </c>
      <c r="B5" s="7" t="s">
        <v>131</v>
      </c>
      <c r="C5" s="7">
        <v>1</v>
      </c>
      <c r="D5" s="7">
        <v>2</v>
      </c>
      <c r="E5" s="7">
        <v>3</v>
      </c>
      <c r="F5" s="7" t="s">
        <v>131</v>
      </c>
    </row>
    <row r="6" spans="1:6" ht="12.75" customHeight="1">
      <c r="A6" s="47"/>
      <c r="B6" s="48" t="s">
        <v>120</v>
      </c>
      <c r="C6" s="49">
        <v>41.15</v>
      </c>
      <c r="D6" s="49">
        <v>37.95</v>
      </c>
      <c r="E6" s="49">
        <f>E7+E12</f>
        <v>3.2</v>
      </c>
      <c r="F6" s="49"/>
    </row>
    <row r="7" spans="1:6" ht="12.75" customHeight="1">
      <c r="A7" s="47" t="s">
        <v>155</v>
      </c>
      <c r="B7" s="48" t="s">
        <v>156</v>
      </c>
      <c r="C7" s="49">
        <v>37.86</v>
      </c>
      <c r="D7" s="49">
        <v>37.86</v>
      </c>
      <c r="E7" s="49"/>
      <c r="F7" s="50"/>
    </row>
    <row r="8" spans="1:6" ht="12.75" customHeight="1">
      <c r="A8" s="47" t="s">
        <v>157</v>
      </c>
      <c r="B8" s="48" t="s">
        <v>158</v>
      </c>
      <c r="C8" s="49">
        <v>19.17</v>
      </c>
      <c r="D8" s="49">
        <v>19.17</v>
      </c>
      <c r="E8" s="49"/>
      <c r="F8" s="50"/>
    </row>
    <row r="9" spans="1:6" ht="12.75" customHeight="1">
      <c r="A9" s="47" t="s">
        <v>159</v>
      </c>
      <c r="B9" s="48" t="s">
        <v>160</v>
      </c>
      <c r="C9" s="49">
        <v>2.56</v>
      </c>
      <c r="D9" s="49">
        <v>2.56</v>
      </c>
      <c r="E9" s="49"/>
      <c r="F9" s="50"/>
    </row>
    <row r="10" spans="1:6" ht="12.75" customHeight="1">
      <c r="A10" s="47" t="s">
        <v>161</v>
      </c>
      <c r="B10" s="48" t="s">
        <v>162</v>
      </c>
      <c r="C10" s="49">
        <v>1.6</v>
      </c>
      <c r="D10" s="49">
        <v>1.6</v>
      </c>
      <c r="E10" s="49"/>
      <c r="F10" s="50"/>
    </row>
    <row r="11" spans="1:6" ht="12.75" customHeight="1">
      <c r="A11" s="51" t="s">
        <v>163</v>
      </c>
      <c r="B11" s="48" t="s">
        <v>164</v>
      </c>
      <c r="C11" s="49">
        <v>14.53</v>
      </c>
      <c r="D11" s="49">
        <v>14.53</v>
      </c>
      <c r="E11" s="49"/>
      <c r="F11" s="49"/>
    </row>
    <row r="12" spans="1:6" ht="12.75" customHeight="1">
      <c r="A12" s="27" t="s">
        <v>165</v>
      </c>
      <c r="B12" s="48" t="s">
        <v>166</v>
      </c>
      <c r="C12" s="49">
        <v>3.2</v>
      </c>
      <c r="D12" s="49"/>
      <c r="E12" s="49">
        <v>3.2</v>
      </c>
      <c r="F12" s="52"/>
    </row>
    <row r="13" spans="1:6" ht="12.75" customHeight="1">
      <c r="A13" s="27" t="s">
        <v>167</v>
      </c>
      <c r="B13" s="48" t="s">
        <v>168</v>
      </c>
      <c r="C13" s="49">
        <v>0.6</v>
      </c>
      <c r="D13" s="49"/>
      <c r="E13" s="49">
        <v>0.6</v>
      </c>
      <c r="F13" s="53"/>
    </row>
    <row r="14" spans="1:6" ht="12.75" customHeight="1">
      <c r="A14" s="27" t="s">
        <v>169</v>
      </c>
      <c r="B14" s="48" t="s">
        <v>170</v>
      </c>
      <c r="C14" s="49">
        <v>0.85</v>
      </c>
      <c r="D14" s="49"/>
      <c r="E14" s="49">
        <v>0.85</v>
      </c>
      <c r="F14" s="53"/>
    </row>
    <row r="15" spans="1:6" ht="12.75" customHeight="1">
      <c r="A15" s="27" t="s">
        <v>171</v>
      </c>
      <c r="B15" s="48" t="s">
        <v>172</v>
      </c>
      <c r="C15" s="49">
        <v>0.1</v>
      </c>
      <c r="D15" s="49"/>
      <c r="E15" s="49">
        <v>0.1</v>
      </c>
      <c r="F15" s="53"/>
    </row>
    <row r="16" spans="1:6" ht="12.75" customHeight="1">
      <c r="A16" s="27" t="s">
        <v>173</v>
      </c>
      <c r="B16" s="48" t="s">
        <v>174</v>
      </c>
      <c r="C16" s="49">
        <v>0.6</v>
      </c>
      <c r="D16" s="49"/>
      <c r="E16" s="49">
        <v>0.6</v>
      </c>
      <c r="F16" s="53"/>
    </row>
    <row r="17" spans="1:6" ht="12.75" customHeight="1">
      <c r="A17" s="27" t="s">
        <v>175</v>
      </c>
      <c r="B17" s="48" t="s">
        <v>176</v>
      </c>
      <c r="C17" s="49">
        <v>0.15</v>
      </c>
      <c r="D17" s="49"/>
      <c r="E17" s="49">
        <v>0.15</v>
      </c>
      <c r="F17" s="53"/>
    </row>
    <row r="18" spans="1:6" ht="12.75" customHeight="1">
      <c r="A18" s="27" t="s">
        <v>177</v>
      </c>
      <c r="B18" s="48" t="s">
        <v>178</v>
      </c>
      <c r="C18" s="49">
        <v>0.42</v>
      </c>
      <c r="D18" s="49"/>
      <c r="E18" s="49">
        <v>0.42</v>
      </c>
      <c r="F18" s="53"/>
    </row>
    <row r="19" spans="1:6" ht="12.75" customHeight="1">
      <c r="A19" s="27" t="s">
        <v>179</v>
      </c>
      <c r="B19" s="48" t="s">
        <v>180</v>
      </c>
      <c r="C19" s="49">
        <v>0.02</v>
      </c>
      <c r="D19" s="49"/>
      <c r="E19" s="49">
        <v>0.02</v>
      </c>
      <c r="F19" s="53"/>
    </row>
    <row r="20" spans="1:6" ht="12.75" customHeight="1">
      <c r="A20" s="27" t="s">
        <v>181</v>
      </c>
      <c r="B20" s="48" t="s">
        <v>182</v>
      </c>
      <c r="C20" s="49">
        <v>0.46</v>
      </c>
      <c r="D20" s="49"/>
      <c r="E20" s="49">
        <v>0.46</v>
      </c>
      <c r="F20" s="54"/>
    </row>
    <row r="21" spans="1:6" ht="12.75" customHeight="1">
      <c r="A21" s="55">
        <v>303</v>
      </c>
      <c r="B21" s="54" t="s">
        <v>183</v>
      </c>
      <c r="C21" s="53">
        <v>0.09</v>
      </c>
      <c r="D21" s="53">
        <v>0.09</v>
      </c>
      <c r="E21" s="53"/>
      <c r="F21" s="54"/>
    </row>
    <row r="22" spans="1:6" ht="12.75" customHeight="1">
      <c r="A22" s="56" t="s">
        <v>184</v>
      </c>
      <c r="B22" s="54" t="s">
        <v>185</v>
      </c>
      <c r="C22" s="53">
        <v>0.09</v>
      </c>
      <c r="D22" s="53">
        <v>0.09</v>
      </c>
      <c r="E22" s="53"/>
      <c r="F22" s="54"/>
    </row>
    <row r="23" spans="1:6" ht="12.75" customHeight="1">
      <c r="A23" s="55"/>
      <c r="B23" s="54"/>
      <c r="C23" s="53"/>
      <c r="D23" s="53"/>
      <c r="E23" s="53"/>
      <c r="F23" s="54"/>
    </row>
    <row r="24" spans="1:6" ht="12.75" customHeight="1">
      <c r="A24" s="54"/>
      <c r="B24" s="54"/>
      <c r="C24" s="53"/>
      <c r="D24" s="53"/>
      <c r="E24" s="53"/>
      <c r="F24" s="54"/>
    </row>
  </sheetData>
  <sheetProtection/>
  <printOptions horizontalCentered="1"/>
  <pageMargins left="0.59" right="0.59" top="0.79" bottom="0.79" header="0.5" footer="0.5"/>
  <pageSetup fitToHeight="1000" fitToWidth="1" orientation="landscape" paperSize="9" scale="93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workbookViewId="0" topLeftCell="A1">
      <selection activeCell="C5" sqref="C5"/>
    </sheetView>
  </sheetViews>
  <sheetFormatPr defaultColWidth="9.33203125" defaultRowHeight="12.75" customHeight="1"/>
  <cols>
    <col min="1" max="1" width="27.83203125" style="0" bestFit="1" customWidth="1"/>
    <col min="2" max="2" width="23.33203125" style="0" bestFit="1" customWidth="1"/>
    <col min="3" max="3" width="35.16015625" style="0" bestFit="1" customWidth="1"/>
    <col min="4" max="4" width="28.66015625" style="0" bestFit="1" customWidth="1"/>
    <col min="5" max="5" width="34.83203125" style="0" bestFit="1" customWidth="1"/>
    <col min="6" max="6" width="24.16015625" style="0" bestFit="1" customWidth="1"/>
    <col min="7" max="16384" width="9.16015625" style="0" bestFit="1" customWidth="1"/>
  </cols>
  <sheetData>
    <row r="1" spans="1:6" ht="22.5" customHeight="1">
      <c r="A1" s="33" t="s">
        <v>27</v>
      </c>
      <c r="B1" s="34"/>
      <c r="C1" s="34"/>
      <c r="D1" s="34"/>
      <c r="E1" s="34"/>
      <c r="F1" s="35"/>
    </row>
    <row r="2" spans="1:6" ht="22.5" customHeight="1">
      <c r="A2" s="36" t="s">
        <v>28</v>
      </c>
      <c r="B2" s="23"/>
      <c r="C2" s="23"/>
      <c r="D2" s="23"/>
      <c r="E2" s="23"/>
      <c r="F2" s="23"/>
    </row>
    <row r="3" spans="1:6" ht="22.5" customHeight="1">
      <c r="A3" s="37" t="s">
        <v>189</v>
      </c>
      <c r="B3" s="37"/>
      <c r="C3" s="38"/>
      <c r="D3" s="38"/>
      <c r="E3" s="39"/>
      <c r="F3" s="17" t="s">
        <v>39</v>
      </c>
    </row>
    <row r="4" spans="1:6" ht="22.5" customHeight="1">
      <c r="A4" s="40" t="s">
        <v>40</v>
      </c>
      <c r="B4" s="40"/>
      <c r="C4" s="40" t="s">
        <v>41</v>
      </c>
      <c r="D4" s="40"/>
      <c r="E4" s="40"/>
      <c r="F4" s="40"/>
    </row>
    <row r="5" spans="1:6" ht="22.5" customHeight="1">
      <c r="A5" s="40" t="s">
        <v>42</v>
      </c>
      <c r="B5" s="40" t="s">
        <v>43</v>
      </c>
      <c r="C5" s="40" t="s">
        <v>44</v>
      </c>
      <c r="D5" s="40" t="s">
        <v>43</v>
      </c>
      <c r="E5" s="40" t="s">
        <v>45</v>
      </c>
      <c r="F5" s="40" t="s">
        <v>43</v>
      </c>
    </row>
    <row r="6" spans="1:6" ht="22.5" customHeight="1">
      <c r="A6" s="41" t="s">
        <v>190</v>
      </c>
      <c r="B6" s="42"/>
      <c r="C6" s="43" t="s">
        <v>191</v>
      </c>
      <c r="D6" s="44"/>
      <c r="E6" s="45" t="s">
        <v>192</v>
      </c>
      <c r="F6" s="44"/>
    </row>
    <row r="7" spans="1:6" ht="22.5" customHeight="1">
      <c r="A7" s="41"/>
      <c r="B7" s="42"/>
      <c r="C7" s="43" t="s">
        <v>193</v>
      </c>
      <c r="D7" s="44"/>
      <c r="E7" s="45" t="s">
        <v>194</v>
      </c>
      <c r="F7" s="44"/>
    </row>
    <row r="8" spans="1:8" ht="22.5" customHeight="1">
      <c r="A8" s="41"/>
      <c r="B8" s="42"/>
      <c r="C8" s="43" t="s">
        <v>195</v>
      </c>
      <c r="D8" s="44"/>
      <c r="E8" s="45" t="s">
        <v>196</v>
      </c>
      <c r="F8" s="44"/>
      <c r="H8" s="1"/>
    </row>
    <row r="9" spans="1:6" ht="22.5" customHeight="1">
      <c r="A9" s="41"/>
      <c r="B9" s="42"/>
      <c r="C9" s="43" t="s">
        <v>197</v>
      </c>
      <c r="D9" s="44"/>
      <c r="E9" s="45" t="s">
        <v>198</v>
      </c>
      <c r="F9" s="44"/>
    </row>
    <row r="10" spans="1:7" ht="22.5" customHeight="1">
      <c r="A10" s="41"/>
      <c r="B10" s="42"/>
      <c r="C10" s="43" t="s">
        <v>199</v>
      </c>
      <c r="D10" s="44"/>
      <c r="E10" s="45" t="s">
        <v>200</v>
      </c>
      <c r="F10" s="44"/>
      <c r="G10" s="1"/>
    </row>
    <row r="11" spans="1:7" ht="22.5" customHeight="1">
      <c r="A11" s="41"/>
      <c r="B11" s="42"/>
      <c r="C11" s="43" t="s">
        <v>201</v>
      </c>
      <c r="D11" s="44"/>
      <c r="E11" s="45" t="s">
        <v>202</v>
      </c>
      <c r="F11" s="44"/>
      <c r="G11" s="1"/>
    </row>
    <row r="12" spans="1:7" ht="22.5" customHeight="1">
      <c r="A12" s="41"/>
      <c r="B12" s="42"/>
      <c r="C12" s="43" t="s">
        <v>203</v>
      </c>
      <c r="D12" s="44"/>
      <c r="E12" s="45" t="s">
        <v>194</v>
      </c>
      <c r="F12" s="44"/>
      <c r="G12" s="1"/>
    </row>
    <row r="13" spans="1:7" ht="22.5" customHeight="1">
      <c r="A13" s="46"/>
      <c r="B13" s="42"/>
      <c r="C13" s="43" t="s">
        <v>204</v>
      </c>
      <c r="D13" s="44"/>
      <c r="E13" s="45" t="s">
        <v>196</v>
      </c>
      <c r="F13" s="44"/>
      <c r="G13" s="1"/>
    </row>
    <row r="14" spans="1:6" ht="22.5" customHeight="1">
      <c r="A14" s="46"/>
      <c r="B14" s="42"/>
      <c r="C14" s="43" t="s">
        <v>205</v>
      </c>
      <c r="D14" s="44"/>
      <c r="E14" s="45" t="s">
        <v>198</v>
      </c>
      <c r="F14" s="44"/>
    </row>
    <row r="15" spans="1:6" ht="22.5" customHeight="1">
      <c r="A15" s="46"/>
      <c r="B15" s="42"/>
      <c r="C15" s="43" t="s">
        <v>206</v>
      </c>
      <c r="D15" s="44"/>
      <c r="E15" s="45" t="s">
        <v>207</v>
      </c>
      <c r="F15" s="44"/>
    </row>
    <row r="16" spans="1:8" ht="22.5" customHeight="1">
      <c r="A16" s="11"/>
      <c r="B16" s="42"/>
      <c r="C16" s="43" t="s">
        <v>208</v>
      </c>
      <c r="D16" s="44"/>
      <c r="E16" s="45" t="s">
        <v>209</v>
      </c>
      <c r="F16" s="44"/>
      <c r="H16" s="1"/>
    </row>
    <row r="17" spans="1:6" ht="22.5" customHeight="1">
      <c r="A17" s="11"/>
      <c r="B17" s="42"/>
      <c r="C17" s="43" t="s">
        <v>210</v>
      </c>
      <c r="D17" s="44"/>
      <c r="E17" s="45" t="s">
        <v>211</v>
      </c>
      <c r="F17" s="44"/>
    </row>
    <row r="18" spans="1:6" ht="22.5" customHeight="1">
      <c r="A18" s="11"/>
      <c r="B18" s="42"/>
      <c r="C18" s="43" t="s">
        <v>212</v>
      </c>
      <c r="D18" s="44"/>
      <c r="E18" s="45" t="s">
        <v>213</v>
      </c>
      <c r="F18" s="44"/>
    </row>
    <row r="19" spans="1:6" ht="22.5" customHeight="1">
      <c r="A19" s="46"/>
      <c r="B19" s="42"/>
      <c r="C19" s="43" t="s">
        <v>214</v>
      </c>
      <c r="D19" s="44"/>
      <c r="E19" s="45" t="s">
        <v>215</v>
      </c>
      <c r="F19" s="44"/>
    </row>
    <row r="20" spans="1:6" ht="22.5" customHeight="1">
      <c r="A20" s="46"/>
      <c r="B20" s="42"/>
      <c r="C20" s="43" t="s">
        <v>216</v>
      </c>
      <c r="D20" s="44"/>
      <c r="E20" s="45" t="s">
        <v>217</v>
      </c>
      <c r="F20" s="44"/>
    </row>
    <row r="21" spans="1:6" ht="22.5" customHeight="1">
      <c r="A21" s="11"/>
      <c r="B21" s="42"/>
      <c r="C21" s="11"/>
      <c r="D21" s="44"/>
      <c r="E21" s="45" t="s">
        <v>218</v>
      </c>
      <c r="F21" s="44"/>
    </row>
    <row r="22" spans="1:6" ht="18" customHeight="1">
      <c r="A22" s="11"/>
      <c r="B22" s="42"/>
      <c r="C22" s="11"/>
      <c r="D22" s="44"/>
      <c r="E22" s="45" t="s">
        <v>219</v>
      </c>
      <c r="F22" s="44"/>
    </row>
    <row r="23" spans="1:6" ht="19.5" customHeight="1">
      <c r="A23" s="11"/>
      <c r="B23" s="42"/>
      <c r="C23" s="11"/>
      <c r="D23" s="44"/>
      <c r="E23" s="45" t="s">
        <v>220</v>
      </c>
      <c r="F23" s="44"/>
    </row>
    <row r="24" spans="1:6" ht="21.75" customHeight="1">
      <c r="A24" s="11"/>
      <c r="B24" s="42"/>
      <c r="C24" s="43"/>
      <c r="D24" s="44"/>
      <c r="E24" s="45" t="s">
        <v>221</v>
      </c>
      <c r="F24" s="44"/>
    </row>
    <row r="25" spans="1:6" ht="23.25" customHeight="1">
      <c r="A25" s="11"/>
      <c r="B25" s="42"/>
      <c r="C25" s="43"/>
      <c r="D25" s="44"/>
      <c r="E25" s="41"/>
      <c r="F25" s="44"/>
    </row>
    <row r="26" spans="1:6" ht="18" customHeight="1">
      <c r="A26" s="40" t="s">
        <v>103</v>
      </c>
      <c r="B26" s="42">
        <f>SUM(B6,B9,B10,B12,B13,B14,B15)</f>
        <v>0</v>
      </c>
      <c r="C26" s="40" t="s">
        <v>104</v>
      </c>
      <c r="D26" s="44">
        <f>SUM(D6:D20)</f>
        <v>0</v>
      </c>
      <c r="E26" s="40" t="s">
        <v>104</v>
      </c>
      <c r="F26" s="44">
        <f>SUM(F6,F11,F21,F22,F23)</f>
        <v>0</v>
      </c>
    </row>
    <row r="27" spans="2:6" ht="12.75" customHeight="1">
      <c r="B27" s="1"/>
      <c r="D27" s="1"/>
      <c r="F27" s="1"/>
    </row>
    <row r="28" spans="2:6" ht="12.75" customHeight="1">
      <c r="B28" s="1"/>
      <c r="D28" s="1"/>
      <c r="F28" s="1"/>
    </row>
    <row r="29" spans="2:6" ht="12.75" customHeight="1">
      <c r="B29" s="1"/>
      <c r="D29" s="1"/>
      <c r="F29" s="1"/>
    </row>
    <row r="30" spans="2:6" ht="12.75" customHeight="1">
      <c r="B30" s="1"/>
      <c r="D30" s="1"/>
      <c r="F30" s="1"/>
    </row>
    <row r="31" spans="2:6" ht="12.75" customHeight="1">
      <c r="B31" s="1"/>
      <c r="D31" s="1"/>
      <c r="F31" s="1"/>
    </row>
    <row r="32" spans="2:6" ht="12.75" customHeight="1">
      <c r="B32" s="1"/>
      <c r="D32" s="1"/>
      <c r="F32" s="1"/>
    </row>
    <row r="33" spans="2:6" ht="12.75" customHeight="1">
      <c r="B33" s="1"/>
      <c r="D33" s="1"/>
      <c r="F33" s="1"/>
    </row>
    <row r="34" spans="2:6" ht="12.75" customHeight="1">
      <c r="B34" s="1"/>
      <c r="D34" s="1"/>
      <c r="F34" s="1"/>
    </row>
    <row r="35" spans="2:6" ht="12.75" customHeight="1">
      <c r="B35" s="1"/>
      <c r="D35" s="1"/>
      <c r="F35" s="1"/>
    </row>
    <row r="36" spans="2:6" ht="12.75" customHeight="1">
      <c r="B36" s="1"/>
      <c r="D36" s="1"/>
      <c r="F36" s="1"/>
    </row>
    <row r="37" spans="2:6" ht="12.75" customHeight="1">
      <c r="B37" s="1"/>
      <c r="D37" s="1"/>
      <c r="F37" s="1"/>
    </row>
    <row r="38" spans="2:6" ht="12.75" customHeight="1">
      <c r="B38" s="1"/>
      <c r="D38" s="1"/>
      <c r="F38" s="1"/>
    </row>
    <row r="39" spans="2:4" ht="12.75" customHeight="1">
      <c r="B39" s="1"/>
      <c r="D39" s="1"/>
    </row>
    <row r="40" spans="2:4" ht="12.75" customHeight="1">
      <c r="B40" s="1"/>
      <c r="D40" s="1"/>
    </row>
    <row r="41" spans="2:4" ht="12.75" customHeight="1">
      <c r="B41" s="1"/>
      <c r="D41" s="1"/>
    </row>
    <row r="42" ht="12.75" customHeight="1">
      <c r="B42" s="1"/>
    </row>
    <row r="43" ht="12.75" customHeight="1">
      <c r="B43" s="1"/>
    </row>
    <row r="44" ht="12.75" customHeight="1">
      <c r="B44" s="1"/>
    </row>
  </sheetData>
  <sheetProtection/>
  <mergeCells count="3">
    <mergeCell ref="A3:B3"/>
    <mergeCell ref="A4:B4"/>
    <mergeCell ref="C4:F4"/>
  </mergeCells>
  <printOptions horizontalCentered="1"/>
  <pageMargins left="0.75" right="0.75" top="0.79" bottom="1" header="0" footer="0"/>
  <pageSetup fitToHeight="1" fitToWidth="1" orientation="landscape" paperSize="9" scale="8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"/>
  <sheetViews>
    <sheetView workbookViewId="0" topLeftCell="A1">
      <selection activeCell="C7" sqref="C7"/>
    </sheetView>
  </sheetViews>
  <sheetFormatPr defaultColWidth="9.33203125" defaultRowHeight="12.75" customHeight="1"/>
  <cols>
    <col min="1" max="1" width="22.83203125" style="0" bestFit="1" customWidth="1"/>
    <col min="2" max="2" width="43.16015625" style="0" bestFit="1" customWidth="1"/>
    <col min="3" max="3" width="23.5" style="0" bestFit="1" customWidth="1"/>
    <col min="4" max="4" width="71.5" style="0" bestFit="1" customWidth="1"/>
    <col min="5" max="16384" width="9.16015625" style="0" bestFit="1" customWidth="1"/>
  </cols>
  <sheetData>
    <row r="1" ht="30" customHeight="1">
      <c r="A1" s="1" t="s">
        <v>31</v>
      </c>
    </row>
    <row r="2" spans="1:4" ht="28.5" customHeight="1">
      <c r="A2" s="18" t="s">
        <v>32</v>
      </c>
      <c r="B2" s="18"/>
      <c r="C2" s="18"/>
      <c r="D2" s="18"/>
    </row>
    <row r="3" spans="1:4" ht="22.5" customHeight="1">
      <c r="A3" s="3" t="s">
        <v>189</v>
      </c>
      <c r="D3" s="17" t="s">
        <v>39</v>
      </c>
    </row>
    <row r="4" spans="1:4" ht="22.5" customHeight="1">
      <c r="A4" s="9" t="s">
        <v>116</v>
      </c>
      <c r="B4" s="9" t="s">
        <v>222</v>
      </c>
      <c r="C4" s="9" t="s">
        <v>223</v>
      </c>
      <c r="D4" s="9" t="s">
        <v>224</v>
      </c>
    </row>
    <row r="5" spans="1:4" ht="15.75" customHeight="1">
      <c r="A5" s="7" t="s">
        <v>131</v>
      </c>
      <c r="B5" s="7" t="s">
        <v>131</v>
      </c>
      <c r="C5" s="7" t="s">
        <v>131</v>
      </c>
      <c r="D5" s="7" t="s">
        <v>131</v>
      </c>
    </row>
    <row r="6" spans="1:4" ht="12.75" customHeight="1">
      <c r="A6" s="27"/>
      <c r="B6" s="28" t="s">
        <v>120</v>
      </c>
      <c r="C6" s="26"/>
      <c r="D6" s="26"/>
    </row>
    <row r="7" spans="1:4" ht="12.75" customHeight="1">
      <c r="A7" s="22"/>
      <c r="B7" s="28"/>
      <c r="C7" s="26"/>
      <c r="D7" s="29"/>
    </row>
    <row r="8" spans="1:4" ht="12.75" customHeight="1">
      <c r="A8" s="22"/>
      <c r="B8" s="30"/>
      <c r="C8" s="26"/>
      <c r="D8" s="31"/>
    </row>
    <row r="9" spans="1:4" ht="12.75" customHeight="1">
      <c r="A9" s="22"/>
      <c r="B9" s="32"/>
      <c r="C9" s="26"/>
      <c r="D9" s="29"/>
    </row>
    <row r="10" spans="1:4" ht="12.75" customHeight="1">
      <c r="A10" s="22"/>
      <c r="B10" s="32"/>
      <c r="C10" s="26"/>
      <c r="D10" s="29"/>
    </row>
    <row r="11" spans="1:4" ht="12.75" customHeight="1">
      <c r="A11" s="11"/>
      <c r="B11" s="11"/>
      <c r="C11" s="26"/>
      <c r="D11" s="29"/>
    </row>
    <row r="12" spans="1:4" ht="12.75" customHeight="1">
      <c r="A12" s="11"/>
      <c r="B12" s="11"/>
      <c r="C12" s="11"/>
      <c r="D12" s="11"/>
    </row>
    <row r="13" spans="1:2" ht="12.75" customHeight="1">
      <c r="A13" s="1"/>
      <c r="B13" s="1"/>
    </row>
    <row r="14" spans="1:3" ht="12.75" customHeight="1">
      <c r="A14" s="1"/>
      <c r="B14" s="1"/>
      <c r="C14" s="1"/>
    </row>
    <row r="15" spans="1:3" ht="12.75" customHeight="1">
      <c r="A15" s="1"/>
      <c r="B15" s="1"/>
      <c r="C15" s="1"/>
    </row>
    <row r="16" ht="12.75" customHeight="1">
      <c r="B16" s="1"/>
    </row>
  </sheetData>
  <sheetProtection/>
  <printOptions horizontalCentered="1"/>
  <pageMargins left="0.59" right="0.59" top="0.79" bottom="0.79" header="0.5" footer="0.5"/>
  <pageSetup fitToHeight="1000" fitToWidth="1" orientation="landscape" paperSize="9" scale="6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workbookViewId="0" topLeftCell="A1">
      <selection activeCell="G3" sqref="G3"/>
    </sheetView>
  </sheetViews>
  <sheetFormatPr defaultColWidth="9.33203125" defaultRowHeight="12.75" customHeight="1"/>
  <cols>
    <col min="1" max="3" width="7.16015625" style="0" bestFit="1" customWidth="1"/>
    <col min="4" max="4" width="16.5" style="0" bestFit="1" customWidth="1"/>
    <col min="5" max="7" width="18.83203125" style="0" bestFit="1" customWidth="1"/>
    <col min="8" max="8" width="15.83203125" style="0" bestFit="1" customWidth="1"/>
    <col min="9" max="9" width="12.16015625" style="0" bestFit="1" customWidth="1"/>
    <col min="10" max="10" width="11.5" style="0" customWidth="1"/>
    <col min="11" max="11" width="11" style="0" customWidth="1"/>
    <col min="12" max="12" width="14" style="0" customWidth="1"/>
    <col min="13" max="13" width="17.33203125" style="0" bestFit="1" customWidth="1"/>
    <col min="14" max="255" width="9.16015625" style="0" bestFit="1" customWidth="1"/>
    <col min="256" max="256" width="9.16015625" style="1" bestFit="1" customWidth="1"/>
  </cols>
  <sheetData>
    <row r="1" ht="29.25" customHeight="1">
      <c r="A1" s="1" t="s">
        <v>34</v>
      </c>
    </row>
    <row r="2" spans="1:14" ht="23.25" customHeight="1">
      <c r="A2" s="18" t="s">
        <v>35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23"/>
    </row>
    <row r="3" spans="1:14" ht="26.25" customHeight="1">
      <c r="A3" s="3" t="s">
        <v>38</v>
      </c>
      <c r="N3" s="17" t="s">
        <v>39</v>
      </c>
    </row>
    <row r="4" spans="1:14" ht="18" customHeight="1">
      <c r="A4" s="9" t="s">
        <v>225</v>
      </c>
      <c r="B4" s="9"/>
      <c r="C4" s="9"/>
      <c r="D4" s="9" t="s">
        <v>116</v>
      </c>
      <c r="E4" s="5" t="s">
        <v>226</v>
      </c>
      <c r="F4" s="9" t="s">
        <v>227</v>
      </c>
      <c r="G4" s="19" t="s">
        <v>228</v>
      </c>
      <c r="H4" s="13" t="s">
        <v>229</v>
      </c>
      <c r="I4" s="9" t="s">
        <v>230</v>
      </c>
      <c r="J4" s="9" t="s">
        <v>153</v>
      </c>
      <c r="K4" s="9"/>
      <c r="L4" s="14" t="s">
        <v>231</v>
      </c>
      <c r="M4" s="9" t="s">
        <v>232</v>
      </c>
      <c r="N4" s="4" t="s">
        <v>233</v>
      </c>
    </row>
    <row r="5" spans="1:14" ht="18" customHeight="1">
      <c r="A5" s="9" t="s">
        <v>234</v>
      </c>
      <c r="B5" s="9" t="s">
        <v>235</v>
      </c>
      <c r="C5" s="9" t="s">
        <v>236</v>
      </c>
      <c r="D5" s="9"/>
      <c r="E5" s="5"/>
      <c r="F5" s="9"/>
      <c r="G5" s="20"/>
      <c r="H5" s="13"/>
      <c r="I5" s="9"/>
      <c r="J5" s="9" t="s">
        <v>234</v>
      </c>
      <c r="K5" s="9" t="s">
        <v>235</v>
      </c>
      <c r="L5" s="16"/>
      <c r="M5" s="9"/>
      <c r="N5" s="4"/>
    </row>
    <row r="6" spans="1:14" ht="12.75" customHeight="1">
      <c r="A6" s="7" t="s">
        <v>131</v>
      </c>
      <c r="B6" s="7" t="s">
        <v>131</v>
      </c>
      <c r="C6" s="7" t="s">
        <v>131</v>
      </c>
      <c r="D6" s="7" t="s">
        <v>131</v>
      </c>
      <c r="E6" s="7" t="s">
        <v>131</v>
      </c>
      <c r="F6" s="8" t="s">
        <v>131</v>
      </c>
      <c r="G6" s="7" t="s">
        <v>131</v>
      </c>
      <c r="H6" s="7" t="s">
        <v>131</v>
      </c>
      <c r="I6" s="7" t="s">
        <v>131</v>
      </c>
      <c r="J6" s="7" t="s">
        <v>131</v>
      </c>
      <c r="K6" s="7" t="s">
        <v>131</v>
      </c>
      <c r="L6" s="7" t="s">
        <v>131</v>
      </c>
      <c r="M6" s="7" t="s">
        <v>131</v>
      </c>
      <c r="N6" s="7" t="s">
        <v>131</v>
      </c>
    </row>
    <row r="7" spans="1:14" ht="12.75" customHeight="1">
      <c r="A7" s="21" t="s">
        <v>147</v>
      </c>
      <c r="B7" s="21" t="s">
        <v>186</v>
      </c>
      <c r="C7" s="21" t="s">
        <v>188</v>
      </c>
      <c r="D7" s="22" t="s">
        <v>237</v>
      </c>
      <c r="E7" s="11"/>
      <c r="F7" s="11" t="s">
        <v>238</v>
      </c>
      <c r="G7" s="11"/>
      <c r="H7" s="11"/>
      <c r="I7" s="11"/>
      <c r="J7" s="11">
        <v>302</v>
      </c>
      <c r="K7" s="24" t="s">
        <v>239</v>
      </c>
      <c r="L7" s="25">
        <v>43435</v>
      </c>
      <c r="M7" s="26">
        <v>0.9</v>
      </c>
      <c r="N7" s="11"/>
    </row>
    <row r="8" spans="1:14" ht="12.75" customHeight="1">
      <c r="A8" s="11"/>
      <c r="B8" s="11"/>
      <c r="C8" s="11"/>
      <c r="D8" s="11"/>
      <c r="E8" s="11"/>
      <c r="F8" s="11" t="s">
        <v>240</v>
      </c>
      <c r="G8" s="11"/>
      <c r="H8" s="11"/>
      <c r="I8" s="11"/>
      <c r="J8" s="11">
        <v>302</v>
      </c>
      <c r="K8" s="24" t="s">
        <v>239</v>
      </c>
      <c r="L8" s="25">
        <v>43436</v>
      </c>
      <c r="M8" s="26">
        <v>2.5</v>
      </c>
      <c r="N8" s="11"/>
    </row>
    <row r="9" spans="1:15" ht="12.75" customHeight="1">
      <c r="A9" s="11"/>
      <c r="B9" s="11"/>
      <c r="C9" s="11"/>
      <c r="D9" s="11"/>
      <c r="E9" s="11"/>
      <c r="F9" s="11" t="s">
        <v>241</v>
      </c>
      <c r="G9" s="11"/>
      <c r="H9" s="11"/>
      <c r="I9" s="11"/>
      <c r="J9" s="11">
        <v>302</v>
      </c>
      <c r="K9" s="24" t="s">
        <v>239</v>
      </c>
      <c r="L9" s="25">
        <v>43437</v>
      </c>
      <c r="M9" s="26">
        <v>5</v>
      </c>
      <c r="N9" s="11"/>
      <c r="O9" s="1"/>
    </row>
    <row r="10" spans="1:15" ht="12.75" customHeight="1">
      <c r="A10" s="11"/>
      <c r="B10" s="11"/>
      <c r="C10" s="11"/>
      <c r="D10" s="11"/>
      <c r="E10" s="11"/>
      <c r="F10" s="11" t="s">
        <v>242</v>
      </c>
      <c r="G10" s="11"/>
      <c r="H10" s="11"/>
      <c r="I10" s="11"/>
      <c r="J10" s="11">
        <v>310</v>
      </c>
      <c r="K10" s="24" t="s">
        <v>243</v>
      </c>
      <c r="L10" s="25">
        <v>43438</v>
      </c>
      <c r="M10" s="26">
        <v>1</v>
      </c>
      <c r="N10" s="11"/>
      <c r="O10" s="1"/>
    </row>
    <row r="11" spans="1:15" ht="12.75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25"/>
      <c r="M11" s="26"/>
      <c r="N11" s="11"/>
      <c r="O11" s="1"/>
    </row>
    <row r="12" spans="1:15" ht="12.75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"/>
    </row>
    <row r="13" spans="1:14" ht="12.75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spans="1:14" ht="12.75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</row>
    <row r="15" spans="3:13" ht="12.75" customHeight="1">
      <c r="C15" s="1"/>
      <c r="D15" s="1"/>
      <c r="H15" s="1"/>
      <c r="J15" s="1"/>
      <c r="M15" s="1"/>
    </row>
    <row r="16" ht="12.75" customHeight="1">
      <c r="M16" s="1"/>
    </row>
    <row r="17" ht="12.75" customHeight="1">
      <c r="M17" s="1"/>
    </row>
    <row r="18" ht="12.75" customHeight="1">
      <c r="M18" s="1"/>
    </row>
    <row r="19" ht="12.75" customHeight="1">
      <c r="M19" s="1"/>
    </row>
  </sheetData>
  <sheetProtection/>
  <mergeCells count="11">
    <mergeCell ref="A4:C4"/>
    <mergeCell ref="J4:K4"/>
    <mergeCell ref="D4:D5"/>
    <mergeCell ref="E4:E5"/>
    <mergeCell ref="F4:F5"/>
    <mergeCell ref="G4:G5"/>
    <mergeCell ref="H4:H5"/>
    <mergeCell ref="I4:I5"/>
    <mergeCell ref="L4:L5"/>
    <mergeCell ref="M4:M5"/>
    <mergeCell ref="N4:N5"/>
  </mergeCells>
  <printOptions horizontalCentered="1"/>
  <pageMargins left="0.59" right="0.59" top="0.79" bottom="0.79" header="0.5" footer="0.5"/>
  <pageSetup fitToHeight="1000" fitToWidth="1" orientation="landscape" paperSize="9" scale="95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2"/>
  <sheetViews>
    <sheetView workbookViewId="0" topLeftCell="A1">
      <selection activeCell="X13" sqref="X13"/>
    </sheetView>
  </sheetViews>
  <sheetFormatPr defaultColWidth="9.33203125" defaultRowHeight="12.75" customHeight="1"/>
  <cols>
    <col min="1" max="1" width="11.66015625" style="0" bestFit="1" customWidth="1"/>
    <col min="2" max="2" width="18.83203125" style="0" bestFit="1" customWidth="1"/>
    <col min="3" max="3" width="6.16015625" style="0" bestFit="1" customWidth="1"/>
    <col min="4" max="4" width="8.5" style="0" bestFit="1" customWidth="1"/>
    <col min="5" max="6" width="11.83203125" style="0" bestFit="1" customWidth="1"/>
    <col min="7" max="7" width="4.83203125" style="0" bestFit="1" customWidth="1"/>
    <col min="8" max="9" width="11.83203125" style="0" bestFit="1" customWidth="1"/>
    <col min="10" max="11" width="6.83203125" style="0" bestFit="1" customWidth="1"/>
    <col min="12" max="12" width="5.83203125" style="0" bestFit="1" customWidth="1"/>
    <col min="13" max="13" width="6.5" style="0" bestFit="1" customWidth="1"/>
    <col min="14" max="18" width="9.16015625" style="0" bestFit="1" customWidth="1"/>
    <col min="19" max="19" width="6.83203125" style="0" bestFit="1" customWidth="1"/>
    <col min="20" max="16384" width="9.16015625" style="0" bestFit="1" customWidth="1"/>
  </cols>
  <sheetData>
    <row r="1" ht="30" customHeight="1">
      <c r="A1" s="1" t="s">
        <v>36</v>
      </c>
    </row>
    <row r="2" spans="1:29" ht="28.5" customHeight="1">
      <c r="A2" s="2" t="s">
        <v>37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ht="22.5" customHeight="1">
      <c r="A3" s="3" t="s">
        <v>38</v>
      </c>
      <c r="AC3" s="17" t="s">
        <v>39</v>
      </c>
    </row>
    <row r="4" spans="1:29" ht="17.25" customHeight="1">
      <c r="A4" s="4" t="s">
        <v>116</v>
      </c>
      <c r="B4" s="4" t="s">
        <v>117</v>
      </c>
      <c r="C4" s="5" t="s">
        <v>244</v>
      </c>
      <c r="D4" s="6"/>
      <c r="E4" s="6"/>
      <c r="F4" s="6"/>
      <c r="G4" s="6"/>
      <c r="H4" s="6"/>
      <c r="I4" s="6"/>
      <c r="J4" s="6"/>
      <c r="K4" s="13"/>
      <c r="L4" s="5" t="s">
        <v>245</v>
      </c>
      <c r="M4" s="6"/>
      <c r="N4" s="6"/>
      <c r="O4" s="6"/>
      <c r="P4" s="6"/>
      <c r="Q4" s="6"/>
      <c r="R4" s="6"/>
      <c r="S4" s="6"/>
      <c r="T4" s="13"/>
      <c r="U4" s="5" t="s">
        <v>246</v>
      </c>
      <c r="V4" s="6"/>
      <c r="W4" s="6"/>
      <c r="X4" s="6"/>
      <c r="Y4" s="6"/>
      <c r="Z4" s="6"/>
      <c r="AA4" s="6"/>
      <c r="AB4" s="6"/>
      <c r="AC4" s="13"/>
    </row>
    <row r="5" spans="1:29" ht="17.25" customHeight="1">
      <c r="A5" s="4"/>
      <c r="B5" s="4"/>
      <c r="C5" s="7" t="s">
        <v>120</v>
      </c>
      <c r="D5" s="5" t="s">
        <v>247</v>
      </c>
      <c r="E5" s="6"/>
      <c r="F5" s="6"/>
      <c r="G5" s="6"/>
      <c r="H5" s="6"/>
      <c r="I5" s="13"/>
      <c r="J5" s="14" t="s">
        <v>248</v>
      </c>
      <c r="K5" s="14" t="s">
        <v>249</v>
      </c>
      <c r="L5" s="7" t="s">
        <v>120</v>
      </c>
      <c r="M5" s="5" t="s">
        <v>247</v>
      </c>
      <c r="N5" s="6"/>
      <c r="O5" s="6"/>
      <c r="P5" s="6"/>
      <c r="Q5" s="6"/>
      <c r="R5" s="13"/>
      <c r="S5" s="14" t="s">
        <v>248</v>
      </c>
      <c r="T5" s="14" t="s">
        <v>249</v>
      </c>
      <c r="U5" s="7" t="s">
        <v>120</v>
      </c>
      <c r="V5" s="5" t="s">
        <v>247</v>
      </c>
      <c r="W5" s="6"/>
      <c r="X5" s="6"/>
      <c r="Y5" s="6"/>
      <c r="Z5" s="6"/>
      <c r="AA5" s="13"/>
      <c r="AB5" s="14" t="s">
        <v>248</v>
      </c>
      <c r="AC5" s="14" t="s">
        <v>249</v>
      </c>
    </row>
    <row r="6" spans="1:29" ht="23.25" customHeight="1">
      <c r="A6" s="4"/>
      <c r="B6" s="4"/>
      <c r="C6" s="8"/>
      <c r="D6" s="9" t="s">
        <v>129</v>
      </c>
      <c r="E6" s="9" t="s">
        <v>250</v>
      </c>
      <c r="F6" s="9" t="s">
        <v>251</v>
      </c>
      <c r="G6" s="9" t="s">
        <v>252</v>
      </c>
      <c r="H6" s="9"/>
      <c r="I6" s="9"/>
      <c r="J6" s="15"/>
      <c r="K6" s="15"/>
      <c r="L6" s="8"/>
      <c r="M6" s="9" t="s">
        <v>129</v>
      </c>
      <c r="N6" s="9" t="s">
        <v>250</v>
      </c>
      <c r="O6" s="9" t="s">
        <v>251</v>
      </c>
      <c r="P6" s="9" t="s">
        <v>252</v>
      </c>
      <c r="Q6" s="9"/>
      <c r="R6" s="9"/>
      <c r="S6" s="15"/>
      <c r="T6" s="15"/>
      <c r="U6" s="8"/>
      <c r="V6" s="9" t="s">
        <v>129</v>
      </c>
      <c r="W6" s="9" t="s">
        <v>250</v>
      </c>
      <c r="X6" s="9" t="s">
        <v>251</v>
      </c>
      <c r="Y6" s="9" t="s">
        <v>252</v>
      </c>
      <c r="Z6" s="9"/>
      <c r="AA6" s="9"/>
      <c r="AB6" s="15"/>
      <c r="AC6" s="15"/>
    </row>
    <row r="7" spans="1:29" ht="26.25" customHeight="1">
      <c r="A7" s="4"/>
      <c r="B7" s="4"/>
      <c r="C7" s="10"/>
      <c r="D7" s="9"/>
      <c r="E7" s="9"/>
      <c r="F7" s="9"/>
      <c r="G7" s="9" t="s">
        <v>129</v>
      </c>
      <c r="H7" s="9" t="s">
        <v>253</v>
      </c>
      <c r="I7" s="9" t="s">
        <v>254</v>
      </c>
      <c r="J7" s="16"/>
      <c r="K7" s="16"/>
      <c r="L7" s="10"/>
      <c r="M7" s="9"/>
      <c r="N7" s="9"/>
      <c r="O7" s="9"/>
      <c r="P7" s="9" t="s">
        <v>129</v>
      </c>
      <c r="Q7" s="9" t="s">
        <v>253</v>
      </c>
      <c r="R7" s="9" t="s">
        <v>254</v>
      </c>
      <c r="S7" s="16"/>
      <c r="T7" s="16"/>
      <c r="U7" s="10"/>
      <c r="V7" s="9"/>
      <c r="W7" s="9"/>
      <c r="X7" s="9"/>
      <c r="Y7" s="9" t="s">
        <v>129</v>
      </c>
      <c r="Z7" s="9" t="s">
        <v>253</v>
      </c>
      <c r="AA7" s="9" t="s">
        <v>254</v>
      </c>
      <c r="AB7" s="16"/>
      <c r="AC7" s="16"/>
    </row>
    <row r="8" spans="1:29" ht="17.25" customHeight="1">
      <c r="A8" s="7" t="s">
        <v>131</v>
      </c>
      <c r="B8" s="7" t="s">
        <v>131</v>
      </c>
      <c r="C8" s="7">
        <v>1</v>
      </c>
      <c r="D8" s="7">
        <v>2</v>
      </c>
      <c r="E8" s="7">
        <v>3</v>
      </c>
      <c r="F8" s="7">
        <v>4</v>
      </c>
      <c r="G8" s="7">
        <v>5</v>
      </c>
      <c r="H8" s="7">
        <v>6</v>
      </c>
      <c r="I8" s="7">
        <v>7</v>
      </c>
      <c r="J8" s="7">
        <v>8</v>
      </c>
      <c r="K8" s="7">
        <v>9</v>
      </c>
      <c r="L8" s="7">
        <v>10</v>
      </c>
      <c r="M8" s="7">
        <v>11</v>
      </c>
      <c r="N8" s="7">
        <v>12</v>
      </c>
      <c r="O8" s="7">
        <v>13</v>
      </c>
      <c r="P8" s="7">
        <v>14</v>
      </c>
      <c r="Q8" s="7">
        <v>15</v>
      </c>
      <c r="R8" s="7">
        <v>16</v>
      </c>
      <c r="S8" s="7">
        <v>17</v>
      </c>
      <c r="T8" s="7">
        <v>18</v>
      </c>
      <c r="U8" s="7" t="s">
        <v>255</v>
      </c>
      <c r="V8" s="7" t="s">
        <v>256</v>
      </c>
      <c r="W8" s="7" t="s">
        <v>257</v>
      </c>
      <c r="X8" s="7" t="s">
        <v>258</v>
      </c>
      <c r="Y8" s="7" t="s">
        <v>259</v>
      </c>
      <c r="Z8" s="7" t="s">
        <v>260</v>
      </c>
      <c r="AA8" s="7" t="s">
        <v>261</v>
      </c>
      <c r="AB8" s="7" t="s">
        <v>262</v>
      </c>
      <c r="AC8" s="7" t="s">
        <v>263</v>
      </c>
    </row>
    <row r="9" spans="1:29" ht="27" customHeight="1">
      <c r="A9" s="11">
        <v>2100403</v>
      </c>
      <c r="B9" s="12" t="s">
        <v>115</v>
      </c>
      <c r="C9" s="11">
        <v>0.15</v>
      </c>
      <c r="D9" s="11">
        <v>0.15</v>
      </c>
      <c r="E9" s="11"/>
      <c r="F9" s="11">
        <v>0.15</v>
      </c>
      <c r="G9" s="11">
        <v>0</v>
      </c>
      <c r="H9" s="11"/>
      <c r="I9" s="11">
        <v>0</v>
      </c>
      <c r="J9" s="11"/>
      <c r="K9" s="11"/>
      <c r="L9" s="11">
        <v>0.1</v>
      </c>
      <c r="M9" s="11">
        <v>0.1</v>
      </c>
      <c r="N9" s="11"/>
      <c r="O9" s="11">
        <v>0.1</v>
      </c>
      <c r="P9" s="11"/>
      <c r="Q9" s="11"/>
      <c r="R9" s="11">
        <v>0</v>
      </c>
      <c r="S9" s="11"/>
      <c r="T9" s="11"/>
      <c r="U9" s="11">
        <v>0</v>
      </c>
      <c r="V9" s="11">
        <v>0</v>
      </c>
      <c r="W9" s="11"/>
      <c r="X9" s="11">
        <v>0.05</v>
      </c>
      <c r="Y9" s="11"/>
      <c r="Z9" s="11"/>
      <c r="AA9" s="11"/>
      <c r="AB9" s="11"/>
      <c r="AC9" s="11"/>
    </row>
    <row r="10" spans="1:29" ht="12.75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</row>
    <row r="11" spans="1:29" ht="12.75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</row>
    <row r="12" spans="1:29" ht="12.75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</row>
    <row r="13" spans="1:29" ht="12.75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</row>
    <row r="14" spans="1:29" ht="12.75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</row>
    <row r="15" spans="1:29" ht="12.7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</row>
    <row r="16" spans="1:29" ht="12.75" customHeight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</row>
    <row r="17" spans="6:11" ht="12.75" customHeight="1">
      <c r="F17" s="1"/>
      <c r="G17" s="1"/>
      <c r="H17" s="1"/>
      <c r="I17" s="1"/>
      <c r="J17" s="1"/>
      <c r="K17" s="1"/>
    </row>
    <row r="18" spans="7:11" ht="12.75" customHeight="1">
      <c r="G18" s="1"/>
      <c r="H18" s="1"/>
      <c r="K18" s="1"/>
    </row>
    <row r="19" spans="8:11" ht="12.75" customHeight="1">
      <c r="H19" s="1"/>
      <c r="K19" s="1"/>
    </row>
    <row r="20" spans="8:11" ht="12.75" customHeight="1">
      <c r="H20" s="1"/>
      <c r="K20" s="1"/>
    </row>
    <row r="21" spans="9:11" ht="12.75" customHeight="1">
      <c r="I21" s="1"/>
      <c r="K21" s="1"/>
    </row>
    <row r="22" spans="9:10" ht="12.75" customHeight="1">
      <c r="I22" s="1"/>
      <c r="J22" s="1"/>
    </row>
  </sheetData>
  <sheetProtection/>
  <mergeCells count="30">
    <mergeCell ref="A2:AC2"/>
    <mergeCell ref="C4:K4"/>
    <mergeCell ref="L4:T4"/>
    <mergeCell ref="U4:AC4"/>
    <mergeCell ref="D5:I5"/>
    <mergeCell ref="M5:R5"/>
    <mergeCell ref="V5:AA5"/>
    <mergeCell ref="G6:I6"/>
    <mergeCell ref="P6:R6"/>
    <mergeCell ref="Y6:AA6"/>
    <mergeCell ref="A4:A7"/>
    <mergeCell ref="B4:B7"/>
    <mergeCell ref="C5:C7"/>
    <mergeCell ref="D6:D7"/>
    <mergeCell ref="E6:E7"/>
    <mergeCell ref="F6:F7"/>
    <mergeCell ref="J5:J7"/>
    <mergeCell ref="K5:K7"/>
    <mergeCell ref="L5:L7"/>
    <mergeCell ref="M6:M7"/>
    <mergeCell ref="N6:N7"/>
    <mergeCell ref="O6:O7"/>
    <mergeCell ref="S5:S7"/>
    <mergeCell ref="T5:T7"/>
    <mergeCell ref="U5:U7"/>
    <mergeCell ref="V6:V7"/>
    <mergeCell ref="W6:W7"/>
    <mergeCell ref="X6:X7"/>
    <mergeCell ref="AB5:AB7"/>
    <mergeCell ref="AC5:AC7"/>
  </mergeCells>
  <printOptions horizontalCentered="1"/>
  <pageMargins left="0.59" right="0.59" top="0.79" bottom="0.79" header="0.5" footer="0.5"/>
  <pageSetup fitToHeight="0" fitToWidth="1" horizontalDpi="600" verticalDpi="600" orientation="landscape" paperSize="9" scale="6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workbookViewId="0" topLeftCell="A1">
      <selection activeCell="L15" sqref="L15"/>
    </sheetView>
  </sheetViews>
  <sheetFormatPr defaultColWidth="9.33203125" defaultRowHeight="11.25"/>
  <cols>
    <col min="1" max="1" width="19.33203125" style="0" bestFit="1" customWidth="1"/>
    <col min="2" max="9" width="9.33203125" style="1" customWidth="1"/>
    <col min="10" max="10" width="26.5" style="0" customWidth="1"/>
    <col min="11" max="11" width="14.33203125" style="0" bestFit="1" customWidth="1"/>
    <col min="12" max="12" width="53.5" style="0" customWidth="1"/>
    <col min="13" max="16384" width="9.33203125" style="1" customWidth="1"/>
  </cols>
  <sheetData>
    <row r="1" spans="1:12" ht="22.5" customHeight="1">
      <c r="A1" s="71" t="s">
        <v>5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="69" customFormat="1" ht="9" customHeight="1"/>
    <row r="4" spans="1:12" s="1" customFormat="1" ht="24" customHeight="1">
      <c r="A4" s="72" t="s">
        <v>6</v>
      </c>
      <c r="B4" s="73" t="s">
        <v>7</v>
      </c>
      <c r="C4" s="74"/>
      <c r="D4" s="74"/>
      <c r="E4" s="74"/>
      <c r="F4" s="74"/>
      <c r="G4" s="74"/>
      <c r="H4" s="74"/>
      <c r="I4" s="74"/>
      <c r="J4" s="77"/>
      <c r="K4" s="75" t="s">
        <v>8</v>
      </c>
      <c r="L4" s="75" t="s">
        <v>9</v>
      </c>
    </row>
    <row r="5" spans="1:12" s="70" customFormat="1" ht="24.75" customHeight="1">
      <c r="A5" s="75" t="s">
        <v>10</v>
      </c>
      <c r="B5" s="76" t="s">
        <v>11</v>
      </c>
      <c r="C5" s="76"/>
      <c r="D5" s="76"/>
      <c r="E5" s="76"/>
      <c r="F5" s="76"/>
      <c r="G5" s="76"/>
      <c r="H5" s="76"/>
      <c r="I5" s="76"/>
      <c r="J5" s="76"/>
      <c r="K5" s="75" t="s">
        <v>12</v>
      </c>
      <c r="L5" s="75"/>
    </row>
    <row r="6" spans="1:12" s="70" customFormat="1" ht="24.75" customHeight="1">
      <c r="A6" s="75" t="s">
        <v>13</v>
      </c>
      <c r="B6" s="76" t="s">
        <v>14</v>
      </c>
      <c r="C6" s="76"/>
      <c r="D6" s="76"/>
      <c r="E6" s="76"/>
      <c r="F6" s="76"/>
      <c r="G6" s="76"/>
      <c r="H6" s="76"/>
      <c r="I6" s="76"/>
      <c r="J6" s="76"/>
      <c r="K6" s="75" t="s">
        <v>12</v>
      </c>
      <c r="L6" s="75"/>
    </row>
    <row r="7" spans="1:12" s="70" customFormat="1" ht="24.75" customHeight="1">
      <c r="A7" s="75" t="s">
        <v>15</v>
      </c>
      <c r="B7" s="76" t="s">
        <v>16</v>
      </c>
      <c r="C7" s="76"/>
      <c r="D7" s="76"/>
      <c r="E7" s="76"/>
      <c r="F7" s="76"/>
      <c r="G7" s="76"/>
      <c r="H7" s="76"/>
      <c r="I7" s="76"/>
      <c r="J7" s="76"/>
      <c r="K7" s="75" t="s">
        <v>12</v>
      </c>
      <c r="L7" s="75"/>
    </row>
    <row r="8" spans="1:12" s="70" customFormat="1" ht="24.75" customHeight="1">
      <c r="A8" s="75" t="s">
        <v>17</v>
      </c>
      <c r="B8" s="76" t="s">
        <v>18</v>
      </c>
      <c r="C8" s="76"/>
      <c r="D8" s="76"/>
      <c r="E8" s="76"/>
      <c r="F8" s="76"/>
      <c r="G8" s="76"/>
      <c r="H8" s="76"/>
      <c r="I8" s="76"/>
      <c r="J8" s="76"/>
      <c r="K8" s="75" t="s">
        <v>12</v>
      </c>
      <c r="L8" s="75"/>
    </row>
    <row r="9" spans="1:12" s="70" customFormat="1" ht="24.75" customHeight="1">
      <c r="A9" s="75" t="s">
        <v>19</v>
      </c>
      <c r="B9" s="76" t="s">
        <v>20</v>
      </c>
      <c r="C9" s="76"/>
      <c r="D9" s="76"/>
      <c r="E9" s="76"/>
      <c r="F9" s="76"/>
      <c r="G9" s="76"/>
      <c r="H9" s="76"/>
      <c r="I9" s="76"/>
      <c r="J9" s="76"/>
      <c r="K9" s="75" t="s">
        <v>12</v>
      </c>
      <c r="L9" s="75"/>
    </row>
    <row r="10" spans="1:12" s="70" customFormat="1" ht="24.75" customHeight="1">
      <c r="A10" s="75" t="s">
        <v>21</v>
      </c>
      <c r="B10" s="76" t="s">
        <v>22</v>
      </c>
      <c r="C10" s="76"/>
      <c r="D10" s="76"/>
      <c r="E10" s="76"/>
      <c r="F10" s="76"/>
      <c r="G10" s="76"/>
      <c r="H10" s="76"/>
      <c r="I10" s="76"/>
      <c r="J10" s="76"/>
      <c r="K10" s="75" t="s">
        <v>12</v>
      </c>
      <c r="L10" s="75"/>
    </row>
    <row r="11" spans="1:12" s="70" customFormat="1" ht="24.75" customHeight="1">
      <c r="A11" s="75" t="s">
        <v>23</v>
      </c>
      <c r="B11" s="76" t="s">
        <v>24</v>
      </c>
      <c r="C11" s="76"/>
      <c r="D11" s="76"/>
      <c r="E11" s="76"/>
      <c r="F11" s="76"/>
      <c r="G11" s="76"/>
      <c r="H11" s="76"/>
      <c r="I11" s="76"/>
      <c r="J11" s="76"/>
      <c r="K11" s="75" t="s">
        <v>12</v>
      </c>
      <c r="L11" s="75"/>
    </row>
    <row r="12" spans="1:12" s="70" customFormat="1" ht="24.75" customHeight="1">
      <c r="A12" s="75" t="s">
        <v>25</v>
      </c>
      <c r="B12" s="76" t="s">
        <v>26</v>
      </c>
      <c r="C12" s="76"/>
      <c r="D12" s="76"/>
      <c r="E12" s="76"/>
      <c r="F12" s="76"/>
      <c r="G12" s="76"/>
      <c r="H12" s="76"/>
      <c r="I12" s="76"/>
      <c r="J12" s="76"/>
      <c r="K12" s="75" t="s">
        <v>12</v>
      </c>
      <c r="L12" s="75"/>
    </row>
    <row r="13" spans="1:12" s="70" customFormat="1" ht="24.75" customHeight="1">
      <c r="A13" s="75" t="s">
        <v>27</v>
      </c>
      <c r="B13" s="76" t="s">
        <v>28</v>
      </c>
      <c r="C13" s="76"/>
      <c r="D13" s="76"/>
      <c r="E13" s="76"/>
      <c r="F13" s="76"/>
      <c r="G13" s="76"/>
      <c r="H13" s="76"/>
      <c r="I13" s="76"/>
      <c r="J13" s="76"/>
      <c r="K13" s="75" t="s">
        <v>29</v>
      </c>
      <c r="L13" s="76" t="s">
        <v>30</v>
      </c>
    </row>
    <row r="14" spans="1:12" s="70" customFormat="1" ht="24.75" customHeight="1">
      <c r="A14" s="75" t="s">
        <v>31</v>
      </c>
      <c r="B14" s="76" t="s">
        <v>32</v>
      </c>
      <c r="C14" s="76"/>
      <c r="D14" s="76"/>
      <c r="E14" s="76"/>
      <c r="F14" s="76"/>
      <c r="G14" s="76"/>
      <c r="H14" s="76"/>
      <c r="I14" s="76"/>
      <c r="J14" s="76"/>
      <c r="K14" s="75" t="s">
        <v>29</v>
      </c>
      <c r="L14" s="75" t="s">
        <v>33</v>
      </c>
    </row>
    <row r="15" spans="1:12" s="70" customFormat="1" ht="24.75" customHeight="1">
      <c r="A15" s="75" t="s">
        <v>34</v>
      </c>
      <c r="B15" s="76" t="s">
        <v>35</v>
      </c>
      <c r="C15" s="76"/>
      <c r="D15" s="76"/>
      <c r="E15" s="76"/>
      <c r="F15" s="76"/>
      <c r="G15" s="76"/>
      <c r="H15" s="76"/>
      <c r="I15" s="76"/>
      <c r="J15" s="76"/>
      <c r="K15" s="75" t="s">
        <v>12</v>
      </c>
      <c r="L15" s="75"/>
    </row>
    <row r="16" spans="1:12" s="70" customFormat="1" ht="24.75" customHeight="1">
      <c r="A16" s="75" t="s">
        <v>36</v>
      </c>
      <c r="B16" s="76" t="s">
        <v>37</v>
      </c>
      <c r="C16" s="76"/>
      <c r="D16" s="76"/>
      <c r="E16" s="76"/>
      <c r="F16" s="76"/>
      <c r="G16" s="76"/>
      <c r="H16" s="76"/>
      <c r="I16" s="76"/>
      <c r="J16" s="76"/>
      <c r="K16" s="75" t="s">
        <v>12</v>
      </c>
      <c r="L16" s="75"/>
    </row>
  </sheetData>
  <sheetProtection/>
  <mergeCells count="14">
    <mergeCell ref="A1:L1"/>
    <mergeCell ref="B4:J4"/>
    <mergeCell ref="B5:J5"/>
    <mergeCell ref="B6:J6"/>
    <mergeCell ref="B7:J7"/>
    <mergeCell ref="B8:J8"/>
    <mergeCell ref="B9:J9"/>
    <mergeCell ref="B10:J10"/>
    <mergeCell ref="B11:J11"/>
    <mergeCell ref="B12:J12"/>
    <mergeCell ref="B13:J13"/>
    <mergeCell ref="B14:J14"/>
    <mergeCell ref="B15:J15"/>
    <mergeCell ref="B16:J16"/>
  </mergeCells>
  <printOptions/>
  <pageMargins left="0.75" right="0.75" top="1" bottom="1" header="0.5" footer="0.5"/>
  <pageSetup fitToHeight="0" fitToWidth="1" horizontalDpi="600" verticalDpi="600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5"/>
  <sheetViews>
    <sheetView workbookViewId="0" topLeftCell="A28">
      <selection activeCell="C2" sqref="C2"/>
    </sheetView>
  </sheetViews>
  <sheetFormatPr defaultColWidth="9.33203125" defaultRowHeight="12.75" customHeight="1"/>
  <cols>
    <col min="1" max="1" width="40.5" style="0" bestFit="1" customWidth="1"/>
    <col min="2" max="2" width="23.33203125" style="1" bestFit="1" customWidth="1"/>
    <col min="3" max="3" width="41" style="0" bestFit="1" customWidth="1"/>
    <col min="4" max="4" width="28.66015625" style="1" bestFit="1" customWidth="1"/>
    <col min="5" max="5" width="43" style="0" bestFit="1" customWidth="1"/>
    <col min="6" max="6" width="24.16015625" style="0" bestFit="1" customWidth="1"/>
    <col min="7" max="16384" width="9.16015625" style="0" bestFit="1" customWidth="1"/>
  </cols>
  <sheetData>
    <row r="1" spans="1:6" ht="22.5" customHeight="1">
      <c r="A1" s="33" t="s">
        <v>10</v>
      </c>
      <c r="B1" s="34"/>
      <c r="C1" s="34"/>
      <c r="D1" s="34"/>
      <c r="E1" s="34"/>
      <c r="F1" s="35"/>
    </row>
    <row r="2" spans="1:6" ht="22.5" customHeight="1">
      <c r="A2" s="36" t="s">
        <v>11</v>
      </c>
      <c r="B2" s="23"/>
      <c r="C2" s="23"/>
      <c r="D2" s="23"/>
      <c r="E2" s="23"/>
      <c r="F2" s="23"/>
    </row>
    <row r="3" spans="1:6" ht="22.5" customHeight="1">
      <c r="A3" s="37" t="s">
        <v>38</v>
      </c>
      <c r="B3" s="37"/>
      <c r="C3" s="38"/>
      <c r="D3" s="38"/>
      <c r="E3" s="39"/>
      <c r="F3" s="17" t="s">
        <v>39</v>
      </c>
    </row>
    <row r="4" spans="1:6" ht="22.5" customHeight="1">
      <c r="A4" s="40" t="s">
        <v>40</v>
      </c>
      <c r="B4" s="40"/>
      <c r="C4" s="40" t="s">
        <v>41</v>
      </c>
      <c r="D4" s="40"/>
      <c r="E4" s="40"/>
      <c r="F4" s="40"/>
    </row>
    <row r="5" spans="1:6" ht="22.5" customHeight="1">
      <c r="A5" s="40" t="s">
        <v>42</v>
      </c>
      <c r="B5" s="40" t="s">
        <v>43</v>
      </c>
      <c r="C5" s="40" t="s">
        <v>44</v>
      </c>
      <c r="D5" s="40" t="s">
        <v>43</v>
      </c>
      <c r="E5" s="40" t="s">
        <v>45</v>
      </c>
      <c r="F5" s="40" t="s">
        <v>43</v>
      </c>
    </row>
    <row r="6" spans="1:6" ht="22.5" customHeight="1">
      <c r="A6" s="45" t="s">
        <v>46</v>
      </c>
      <c r="B6" s="44">
        <v>41.15</v>
      </c>
      <c r="C6" s="45" t="s">
        <v>46</v>
      </c>
      <c r="D6" s="44">
        <v>41.15</v>
      </c>
      <c r="E6" s="45" t="s">
        <v>46</v>
      </c>
      <c r="F6" s="44">
        <v>41.15</v>
      </c>
    </row>
    <row r="7" spans="1:6" ht="22.5" customHeight="1">
      <c r="A7" s="41" t="s">
        <v>47</v>
      </c>
      <c r="B7" s="44">
        <v>41.15</v>
      </c>
      <c r="C7" s="45" t="s">
        <v>48</v>
      </c>
      <c r="D7" s="44">
        <v>0</v>
      </c>
      <c r="E7" s="45" t="s">
        <v>49</v>
      </c>
      <c r="F7" s="44">
        <v>41.15</v>
      </c>
    </row>
    <row r="8" spans="1:8" ht="22.5" customHeight="1">
      <c r="A8" s="41" t="s">
        <v>50</v>
      </c>
      <c r="B8" s="44">
        <v>41.15</v>
      </c>
      <c r="C8" s="45" t="s">
        <v>51</v>
      </c>
      <c r="D8" s="44">
        <v>0</v>
      </c>
      <c r="E8" s="45" t="s">
        <v>52</v>
      </c>
      <c r="F8" s="44">
        <v>37.85</v>
      </c>
      <c r="H8" s="1"/>
    </row>
    <row r="9" spans="1:6" ht="22.5" customHeight="1">
      <c r="A9" s="41" t="s">
        <v>53</v>
      </c>
      <c r="B9" s="44"/>
      <c r="C9" s="45" t="s">
        <v>54</v>
      </c>
      <c r="D9" s="44">
        <v>0</v>
      </c>
      <c r="E9" s="45" t="s">
        <v>55</v>
      </c>
      <c r="F9" s="44">
        <v>3.2</v>
      </c>
    </row>
    <row r="10" spans="1:6" ht="22.5" customHeight="1">
      <c r="A10" s="41" t="s">
        <v>56</v>
      </c>
      <c r="B10" s="44"/>
      <c r="C10" s="45" t="s">
        <v>57</v>
      </c>
      <c r="D10" s="44">
        <v>0</v>
      </c>
      <c r="E10" s="45" t="s">
        <v>58</v>
      </c>
      <c r="F10" s="44">
        <v>0.09</v>
      </c>
    </row>
    <row r="11" spans="1:6" ht="22.5" customHeight="1">
      <c r="A11" s="41" t="s">
        <v>59</v>
      </c>
      <c r="B11" s="44"/>
      <c r="C11" s="45" t="s">
        <v>60</v>
      </c>
      <c r="D11" s="44">
        <v>0</v>
      </c>
      <c r="E11" s="45" t="s">
        <v>61</v>
      </c>
      <c r="F11" s="44">
        <v>0</v>
      </c>
    </row>
    <row r="12" spans="1:6" ht="22.5" customHeight="1">
      <c r="A12" s="41" t="s">
        <v>62</v>
      </c>
      <c r="B12" s="44"/>
      <c r="C12" s="45" t="s">
        <v>63</v>
      </c>
      <c r="D12" s="44">
        <v>0</v>
      </c>
      <c r="E12" s="45" t="s">
        <v>64</v>
      </c>
      <c r="F12" s="44">
        <v>0</v>
      </c>
    </row>
    <row r="13" spans="1:6" ht="22.5" customHeight="1">
      <c r="A13" s="41" t="s">
        <v>65</v>
      </c>
      <c r="B13" s="44"/>
      <c r="C13" s="45" t="s">
        <v>66</v>
      </c>
      <c r="D13" s="44">
        <v>0</v>
      </c>
      <c r="E13" s="45" t="s">
        <v>52</v>
      </c>
      <c r="F13" s="44">
        <v>0</v>
      </c>
    </row>
    <row r="14" spans="1:6" ht="22.5" customHeight="1">
      <c r="A14" s="41" t="s">
        <v>67</v>
      </c>
      <c r="B14" s="44"/>
      <c r="C14" s="45" t="s">
        <v>68</v>
      </c>
      <c r="D14" s="44">
        <v>0</v>
      </c>
      <c r="E14" s="45" t="s">
        <v>55</v>
      </c>
      <c r="F14" s="44">
        <v>0</v>
      </c>
    </row>
    <row r="15" spans="1:6" ht="22.5" customHeight="1">
      <c r="A15" s="41" t="s">
        <v>69</v>
      </c>
      <c r="B15" s="44"/>
      <c r="C15" s="45" t="s">
        <v>70</v>
      </c>
      <c r="D15" s="44">
        <v>0</v>
      </c>
      <c r="E15" s="45" t="s">
        <v>71</v>
      </c>
      <c r="F15" s="44">
        <v>0</v>
      </c>
    </row>
    <row r="16" spans="1:6" ht="22.5" customHeight="1">
      <c r="A16" s="41" t="s">
        <v>72</v>
      </c>
      <c r="B16" s="44"/>
      <c r="C16" s="45" t="s">
        <v>73</v>
      </c>
      <c r="D16" s="44">
        <v>41.15</v>
      </c>
      <c r="E16" s="45" t="s">
        <v>74</v>
      </c>
      <c r="F16" s="44">
        <v>0</v>
      </c>
    </row>
    <row r="17" spans="1:6" ht="22.5" customHeight="1">
      <c r="A17" s="41" t="s">
        <v>75</v>
      </c>
      <c r="B17" s="44"/>
      <c r="C17" s="45" t="s">
        <v>76</v>
      </c>
      <c r="D17" s="44">
        <v>0</v>
      </c>
      <c r="E17" s="45" t="s">
        <v>77</v>
      </c>
      <c r="F17" s="44">
        <v>0</v>
      </c>
    </row>
    <row r="18" spans="1:6" ht="22.5" customHeight="1">
      <c r="A18" s="41"/>
      <c r="B18" s="42"/>
      <c r="C18" s="45" t="s">
        <v>78</v>
      </c>
      <c r="D18" s="44">
        <v>0</v>
      </c>
      <c r="E18" s="45" t="s">
        <v>79</v>
      </c>
      <c r="F18" s="44">
        <v>0</v>
      </c>
    </row>
    <row r="19" spans="1:6" ht="22.5" customHeight="1">
      <c r="A19" s="46"/>
      <c r="B19" s="42"/>
      <c r="C19" s="45" t="s">
        <v>80</v>
      </c>
      <c r="D19" s="44">
        <v>0</v>
      </c>
      <c r="E19" s="45" t="s">
        <v>81</v>
      </c>
      <c r="F19" s="44">
        <v>0</v>
      </c>
    </row>
    <row r="20" spans="1:6" ht="22.5" customHeight="1">
      <c r="A20" s="46"/>
      <c r="B20" s="42"/>
      <c r="C20" s="45" t="s">
        <v>82</v>
      </c>
      <c r="D20" s="44">
        <v>0</v>
      </c>
      <c r="E20" s="45" t="s">
        <v>83</v>
      </c>
      <c r="F20" s="44">
        <v>0</v>
      </c>
    </row>
    <row r="21" spans="1:6" ht="22.5" customHeight="1">
      <c r="A21" s="11"/>
      <c r="B21" s="42"/>
      <c r="C21" s="45" t="s">
        <v>84</v>
      </c>
      <c r="D21" s="44">
        <v>0</v>
      </c>
      <c r="E21" s="45" t="s">
        <v>85</v>
      </c>
      <c r="F21" s="44">
        <v>0</v>
      </c>
    </row>
    <row r="22" spans="1:6" ht="22.5" customHeight="1">
      <c r="A22" s="11"/>
      <c r="B22" s="42"/>
      <c r="C22" s="45" t="s">
        <v>86</v>
      </c>
      <c r="D22" s="44">
        <v>0</v>
      </c>
      <c r="E22" s="45" t="s">
        <v>87</v>
      </c>
      <c r="F22" s="44">
        <v>0</v>
      </c>
    </row>
    <row r="23" spans="1:6" ht="22.5" customHeight="1">
      <c r="A23" s="65"/>
      <c r="B23" s="42"/>
      <c r="C23" s="45" t="s">
        <v>88</v>
      </c>
      <c r="D23" s="44">
        <v>0</v>
      </c>
      <c r="E23" s="45" t="s">
        <v>89</v>
      </c>
      <c r="F23" s="44">
        <v>0</v>
      </c>
    </row>
    <row r="24" spans="1:6" ht="22.5" customHeight="1">
      <c r="A24" s="65"/>
      <c r="B24" s="42"/>
      <c r="C24" s="45" t="s">
        <v>90</v>
      </c>
      <c r="D24" s="44">
        <v>0</v>
      </c>
      <c r="E24" s="45" t="s">
        <v>91</v>
      </c>
      <c r="F24" s="44">
        <v>0</v>
      </c>
    </row>
    <row r="25" spans="1:7" ht="22.5" customHeight="1">
      <c r="A25" s="65"/>
      <c r="B25" s="42"/>
      <c r="C25" s="45" t="s">
        <v>92</v>
      </c>
      <c r="D25" s="44">
        <v>0</v>
      </c>
      <c r="E25" s="45" t="s">
        <v>93</v>
      </c>
      <c r="F25" s="44">
        <v>0</v>
      </c>
      <c r="G25" s="1"/>
    </row>
    <row r="26" spans="1:8" ht="22.5" customHeight="1">
      <c r="A26" s="65"/>
      <c r="B26" s="42"/>
      <c r="C26" s="45" t="s">
        <v>94</v>
      </c>
      <c r="D26" s="44">
        <v>0</v>
      </c>
      <c r="E26" s="45"/>
      <c r="F26" s="44"/>
      <c r="G26" s="1"/>
      <c r="H26" s="1"/>
    </row>
    <row r="27" spans="1:8" ht="22.5" customHeight="1">
      <c r="A27" s="11"/>
      <c r="B27" s="42"/>
      <c r="C27" s="45" t="s">
        <v>95</v>
      </c>
      <c r="D27" s="44">
        <v>0</v>
      </c>
      <c r="E27" s="45"/>
      <c r="F27" s="44"/>
      <c r="G27" s="1"/>
      <c r="H27" s="1"/>
    </row>
    <row r="28" spans="1:8" ht="22.5" customHeight="1">
      <c r="A28" s="65"/>
      <c r="B28" s="42"/>
      <c r="C28" s="45" t="s">
        <v>96</v>
      </c>
      <c r="D28" s="44">
        <v>0</v>
      </c>
      <c r="E28" s="45"/>
      <c r="F28" s="44"/>
      <c r="G28" s="1"/>
      <c r="H28" s="1"/>
    </row>
    <row r="29" spans="1:8" ht="22.5" customHeight="1">
      <c r="A29" s="11"/>
      <c r="B29" s="42"/>
      <c r="C29" s="45" t="s">
        <v>97</v>
      </c>
      <c r="D29" s="44">
        <v>0</v>
      </c>
      <c r="E29" s="45"/>
      <c r="F29" s="44"/>
      <c r="G29" s="1"/>
      <c r="H29" s="1"/>
    </row>
    <row r="30" spans="1:7" ht="22.5" customHeight="1">
      <c r="A30" s="11"/>
      <c r="B30" s="42"/>
      <c r="C30" s="45" t="s">
        <v>98</v>
      </c>
      <c r="D30" s="44">
        <v>0</v>
      </c>
      <c r="E30" s="45"/>
      <c r="F30" s="44"/>
      <c r="G30" s="1"/>
    </row>
    <row r="31" spans="1:7" ht="22.5" customHeight="1">
      <c r="A31" s="11"/>
      <c r="B31" s="42"/>
      <c r="C31" s="45" t="s">
        <v>99</v>
      </c>
      <c r="D31" s="44">
        <v>0</v>
      </c>
      <c r="E31" s="45"/>
      <c r="F31" s="44"/>
      <c r="G31" s="1"/>
    </row>
    <row r="32" spans="1:7" ht="22.5" customHeight="1">
      <c r="A32" s="11"/>
      <c r="B32" s="42"/>
      <c r="C32" s="45" t="s">
        <v>100</v>
      </c>
      <c r="D32" s="44">
        <v>0</v>
      </c>
      <c r="E32" s="45"/>
      <c r="F32" s="44"/>
      <c r="G32" s="1"/>
    </row>
    <row r="33" spans="1:8" ht="22.5" customHeight="1">
      <c r="A33" s="11"/>
      <c r="B33" s="42"/>
      <c r="C33" s="45" t="s">
        <v>101</v>
      </c>
      <c r="D33" s="44">
        <v>0</v>
      </c>
      <c r="E33" s="45"/>
      <c r="F33" s="44"/>
      <c r="G33" s="1"/>
      <c r="H33" s="1"/>
    </row>
    <row r="34" spans="1:7" ht="22.5" customHeight="1">
      <c r="A34" s="11"/>
      <c r="B34" s="42"/>
      <c r="C34" s="45" t="s">
        <v>102</v>
      </c>
      <c r="D34" s="44">
        <v>0</v>
      </c>
      <c r="E34" s="45"/>
      <c r="F34" s="44"/>
      <c r="G34" s="1"/>
    </row>
    <row r="35" spans="1:6" ht="22.5" customHeight="1">
      <c r="A35" s="11"/>
      <c r="B35" s="42"/>
      <c r="C35" s="45"/>
      <c r="D35" s="44"/>
      <c r="E35" s="45"/>
      <c r="F35" s="44"/>
    </row>
    <row r="36" spans="1:6" ht="22.5" customHeight="1">
      <c r="A36" s="11"/>
      <c r="B36" s="42"/>
      <c r="C36" s="43"/>
      <c r="D36" s="44"/>
      <c r="E36" s="45"/>
      <c r="F36" s="44"/>
    </row>
    <row r="37" spans="1:6" ht="26.25" customHeight="1">
      <c r="A37" s="11"/>
      <c r="B37" s="42"/>
      <c r="C37" s="43"/>
      <c r="D37" s="44"/>
      <c r="E37" s="45"/>
      <c r="F37" s="44"/>
    </row>
    <row r="38" spans="1:6" ht="22.5" customHeight="1">
      <c r="A38" s="40" t="s">
        <v>103</v>
      </c>
      <c r="B38" s="42">
        <f>SUM(B6,B18)</f>
        <v>41.15</v>
      </c>
      <c r="C38" s="40" t="s">
        <v>104</v>
      </c>
      <c r="D38" s="42">
        <f>SUM(D6,D35)</f>
        <v>41.15</v>
      </c>
      <c r="E38" s="40" t="s">
        <v>104</v>
      </c>
      <c r="F38" s="44">
        <f>SUM(F6,F26)</f>
        <v>41.15</v>
      </c>
    </row>
    <row r="39" spans="1:6" ht="22.5" customHeight="1">
      <c r="A39" s="41" t="s">
        <v>105</v>
      </c>
      <c r="B39" s="42"/>
      <c r="C39" s="41" t="s">
        <v>106</v>
      </c>
      <c r="D39" s="44">
        <f>SUM(B45)-SUM(D38)-SUM(D40)</f>
        <v>0</v>
      </c>
      <c r="E39" s="41" t="s">
        <v>106</v>
      </c>
      <c r="F39" s="44">
        <f>D39</f>
        <v>0</v>
      </c>
    </row>
    <row r="40" spans="1:6" ht="22.5" customHeight="1">
      <c r="A40" s="41" t="s">
        <v>107</v>
      </c>
      <c r="B40" s="42"/>
      <c r="C40" s="45" t="s">
        <v>108</v>
      </c>
      <c r="D40" s="44"/>
      <c r="E40" s="45" t="s">
        <v>108</v>
      </c>
      <c r="F40" s="44"/>
    </row>
    <row r="41" spans="1:6" ht="22.5" customHeight="1">
      <c r="A41" s="41" t="s">
        <v>109</v>
      </c>
      <c r="B41" s="68"/>
      <c r="C41" s="66"/>
      <c r="D41" s="44"/>
      <c r="E41" s="11"/>
      <c r="F41" s="44"/>
    </row>
    <row r="42" spans="1:6" ht="22.5" customHeight="1">
      <c r="A42" s="41" t="s">
        <v>110</v>
      </c>
      <c r="B42" s="42"/>
      <c r="C42" s="66"/>
      <c r="D42" s="44"/>
      <c r="E42" s="11"/>
      <c r="F42" s="44"/>
    </row>
    <row r="43" spans="1:6" ht="22.5" customHeight="1">
      <c r="A43" s="41" t="s">
        <v>111</v>
      </c>
      <c r="B43" s="42"/>
      <c r="C43" s="66"/>
      <c r="D43" s="44"/>
      <c r="E43" s="11"/>
      <c r="F43" s="44"/>
    </row>
    <row r="44" spans="1:6" ht="21" customHeight="1">
      <c r="A44" s="11"/>
      <c r="B44" s="42"/>
      <c r="C44" s="11"/>
      <c r="D44" s="44"/>
      <c r="E44" s="11"/>
      <c r="F44" s="44"/>
    </row>
    <row r="45" spans="1:6" ht="22.5" customHeight="1">
      <c r="A45" s="40" t="s">
        <v>112</v>
      </c>
      <c r="B45" s="42">
        <f>SUM(B38,B39,B40)</f>
        <v>41.15</v>
      </c>
      <c r="C45" s="67" t="s">
        <v>113</v>
      </c>
      <c r="D45" s="44">
        <f>SUM(D38,D39,D40)</f>
        <v>41.15</v>
      </c>
      <c r="E45" s="40" t="s">
        <v>113</v>
      </c>
      <c r="F45" s="44">
        <f>SUM(F38,F39,F40)</f>
        <v>41.15</v>
      </c>
    </row>
  </sheetData>
  <sheetProtection/>
  <mergeCells count="3">
    <mergeCell ref="A3:B3"/>
    <mergeCell ref="A4:B4"/>
    <mergeCell ref="C4:F4"/>
  </mergeCells>
  <printOptions horizontalCentered="1"/>
  <pageMargins left="0.75" right="0.75" top="0.79" bottom="1" header="0" footer="0"/>
  <pageSetup orientation="landscape" paperSize="9" scale="7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workbookViewId="0" topLeftCell="A1">
      <selection activeCell="E19" sqref="E19"/>
    </sheetView>
  </sheetViews>
  <sheetFormatPr defaultColWidth="9.33203125" defaultRowHeight="12.75" customHeight="1"/>
  <cols>
    <col min="1" max="1" width="13.66015625" style="0" bestFit="1" customWidth="1"/>
    <col min="2" max="2" width="35.33203125" style="0" customWidth="1"/>
    <col min="3" max="3" width="12.16015625" style="0" bestFit="1" customWidth="1"/>
    <col min="4" max="4" width="11" style="0" bestFit="1" customWidth="1"/>
    <col min="5" max="5" width="14" style="0" bestFit="1" customWidth="1"/>
    <col min="6" max="6" width="14.5" style="0" bestFit="1" customWidth="1"/>
    <col min="7" max="7" width="11.33203125" style="0" bestFit="1" customWidth="1"/>
    <col min="8" max="8" width="12.33203125" style="0" bestFit="1" customWidth="1"/>
    <col min="9" max="13" width="14.33203125" style="0" bestFit="1" customWidth="1"/>
    <col min="14" max="14" width="9.16015625" style="0" bestFit="1" customWidth="1"/>
    <col min="15" max="15" width="14.33203125" style="0" bestFit="1" customWidth="1"/>
    <col min="16" max="16" width="10.66015625" style="0" bestFit="1" customWidth="1"/>
    <col min="17" max="16384" width="9.16015625" style="0" bestFit="1" customWidth="1"/>
  </cols>
  <sheetData>
    <row r="1" spans="1:3" ht="29.25" customHeight="1">
      <c r="A1" s="1" t="s">
        <v>13</v>
      </c>
      <c r="B1" s="1"/>
      <c r="C1" s="1"/>
    </row>
    <row r="2" spans="1:16" ht="35.25" customHeight="1">
      <c r="A2" s="2" t="s">
        <v>14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3"/>
    </row>
    <row r="3" spans="1:15" ht="21.75" customHeight="1">
      <c r="A3" s="3" t="s">
        <v>114</v>
      </c>
      <c r="B3" t="s">
        <v>115</v>
      </c>
      <c r="O3" s="17" t="s">
        <v>39</v>
      </c>
    </row>
    <row r="4" spans="1:15" ht="18" customHeight="1">
      <c r="A4" s="4" t="s">
        <v>116</v>
      </c>
      <c r="B4" s="4" t="s">
        <v>117</v>
      </c>
      <c r="C4" s="4" t="s">
        <v>118</v>
      </c>
      <c r="D4" s="4" t="s">
        <v>119</v>
      </c>
      <c r="E4" s="4"/>
      <c r="F4" s="4"/>
      <c r="G4" s="4"/>
      <c r="H4" s="4"/>
      <c r="I4" s="4"/>
      <c r="J4" s="4"/>
      <c r="K4" s="4"/>
      <c r="L4" s="4"/>
      <c r="M4" s="4"/>
      <c r="N4" s="4"/>
      <c r="O4" s="41"/>
    </row>
    <row r="5" spans="1:15" ht="22.5" customHeight="1">
      <c r="A5" s="4"/>
      <c r="B5" s="4"/>
      <c r="C5" s="4"/>
      <c r="D5" s="9" t="s">
        <v>120</v>
      </c>
      <c r="E5" s="9" t="s">
        <v>121</v>
      </c>
      <c r="F5" s="9"/>
      <c r="G5" s="9" t="s">
        <v>122</v>
      </c>
      <c r="H5" s="9" t="s">
        <v>123</v>
      </c>
      <c r="I5" s="9" t="s">
        <v>124</v>
      </c>
      <c r="J5" s="9" t="s">
        <v>125</v>
      </c>
      <c r="K5" s="9" t="s">
        <v>126</v>
      </c>
      <c r="L5" s="9" t="s">
        <v>105</v>
      </c>
      <c r="M5" s="9" t="s">
        <v>109</v>
      </c>
      <c r="N5" s="9" t="s">
        <v>127</v>
      </c>
      <c r="O5" s="9" t="s">
        <v>128</v>
      </c>
    </row>
    <row r="6" spans="1:15" ht="33.75" customHeight="1">
      <c r="A6" s="4"/>
      <c r="B6" s="4"/>
      <c r="C6" s="4"/>
      <c r="D6" s="9"/>
      <c r="E6" s="9" t="s">
        <v>129</v>
      </c>
      <c r="F6" s="9" t="s">
        <v>130</v>
      </c>
      <c r="G6" s="9"/>
      <c r="H6" s="9"/>
      <c r="I6" s="9"/>
      <c r="J6" s="9"/>
      <c r="K6" s="9"/>
      <c r="L6" s="9"/>
      <c r="M6" s="9"/>
      <c r="N6" s="9"/>
      <c r="O6" s="9"/>
    </row>
    <row r="7" spans="1:15" ht="12.75" customHeight="1">
      <c r="A7" s="7" t="s">
        <v>131</v>
      </c>
      <c r="B7" s="7" t="s">
        <v>131</v>
      </c>
      <c r="C7" s="7">
        <v>1</v>
      </c>
      <c r="D7" s="7">
        <v>2</v>
      </c>
      <c r="E7" s="7">
        <v>3</v>
      </c>
      <c r="F7" s="7">
        <v>4</v>
      </c>
      <c r="G7" s="7">
        <v>5</v>
      </c>
      <c r="H7" s="7">
        <v>6</v>
      </c>
      <c r="I7" s="7">
        <v>7</v>
      </c>
      <c r="J7" s="7">
        <v>8</v>
      </c>
      <c r="K7" s="7">
        <v>9</v>
      </c>
      <c r="L7" s="7">
        <v>10</v>
      </c>
      <c r="M7" s="7">
        <v>11</v>
      </c>
      <c r="N7" s="7">
        <v>12</v>
      </c>
      <c r="O7" s="7">
        <v>13</v>
      </c>
    </row>
    <row r="8" spans="1:15" ht="12.75" customHeight="1">
      <c r="A8" s="27"/>
      <c r="B8" s="28" t="s">
        <v>120</v>
      </c>
      <c r="C8" s="49">
        <v>41.15</v>
      </c>
      <c r="D8" s="49">
        <v>41.15</v>
      </c>
      <c r="E8" s="49">
        <v>41.15</v>
      </c>
      <c r="F8" s="50">
        <v>0</v>
      </c>
      <c r="G8" s="50">
        <v>0</v>
      </c>
      <c r="H8" s="50">
        <v>0</v>
      </c>
      <c r="I8" s="50">
        <v>0</v>
      </c>
      <c r="J8" s="50">
        <v>0</v>
      </c>
      <c r="K8" s="50">
        <v>0</v>
      </c>
      <c r="L8" s="50">
        <v>0</v>
      </c>
      <c r="M8" s="50">
        <v>0</v>
      </c>
      <c r="N8" s="50">
        <v>0</v>
      </c>
      <c r="O8" s="11">
        <v>0</v>
      </c>
    </row>
    <row r="9" spans="1:15" ht="12.75" customHeight="1">
      <c r="A9" s="22" t="s">
        <v>132</v>
      </c>
      <c r="B9" s="28" t="s">
        <v>115</v>
      </c>
      <c r="C9" s="49">
        <v>41.15</v>
      </c>
      <c r="D9" s="49">
        <v>41.15</v>
      </c>
      <c r="E9" s="49">
        <v>41.15</v>
      </c>
      <c r="F9" s="50">
        <v>0</v>
      </c>
      <c r="G9" s="50">
        <v>0</v>
      </c>
      <c r="H9" s="50">
        <v>0</v>
      </c>
      <c r="I9" s="50">
        <v>0</v>
      </c>
      <c r="J9" s="50">
        <v>0</v>
      </c>
      <c r="K9" s="50">
        <v>0</v>
      </c>
      <c r="L9" s="50">
        <v>0</v>
      </c>
      <c r="M9" s="50">
        <v>0</v>
      </c>
      <c r="N9" s="50">
        <v>0</v>
      </c>
      <c r="O9" s="11">
        <v>0</v>
      </c>
    </row>
    <row r="10" spans="1:15" ht="12.75" customHeight="1">
      <c r="A10" s="22"/>
      <c r="B10" s="28"/>
      <c r="C10" s="49"/>
      <c r="D10" s="49"/>
      <c r="E10" s="49"/>
      <c r="F10" s="50"/>
      <c r="G10" s="50"/>
      <c r="H10" s="50"/>
      <c r="I10" s="11"/>
      <c r="J10" s="11"/>
      <c r="K10" s="11"/>
      <c r="L10" s="11"/>
      <c r="M10" s="11"/>
      <c r="N10" s="11"/>
      <c r="O10" s="11"/>
    </row>
    <row r="11" spans="1:15" ht="12.75" customHeight="1">
      <c r="A11" s="22"/>
      <c r="B11" s="28"/>
      <c r="C11" s="49"/>
      <c r="D11" s="49"/>
      <c r="E11" s="49"/>
      <c r="F11" s="50"/>
      <c r="G11" s="50"/>
      <c r="H11" s="50"/>
      <c r="I11" s="11"/>
      <c r="J11" s="11"/>
      <c r="K11" s="11"/>
      <c r="L11" s="11"/>
      <c r="M11" s="11"/>
      <c r="N11" s="11"/>
      <c r="O11" s="11"/>
    </row>
    <row r="12" spans="1:15" ht="12.75" customHeight="1">
      <c r="A12" s="11"/>
      <c r="B12" s="11"/>
      <c r="C12" s="50"/>
      <c r="D12" s="50"/>
      <c r="E12" s="50"/>
      <c r="F12" s="50"/>
      <c r="G12" s="50"/>
      <c r="H12" s="50"/>
      <c r="I12" s="11"/>
      <c r="J12" s="11"/>
      <c r="K12" s="11"/>
      <c r="L12" s="11"/>
      <c r="M12" s="11"/>
      <c r="N12" s="11"/>
      <c r="O12" s="11"/>
    </row>
    <row r="13" spans="2:16" ht="12.75" customHeight="1">
      <c r="B13" s="1"/>
      <c r="C13" s="1"/>
      <c r="D13" s="1"/>
      <c r="E13" s="1"/>
      <c r="F13" s="1"/>
      <c r="G13" s="1"/>
      <c r="H13" s="1"/>
      <c r="I13" s="1"/>
      <c r="N13" s="1"/>
      <c r="O13" s="1"/>
      <c r="P13" s="1"/>
    </row>
    <row r="14" spans="2:16" ht="12.75" customHeight="1">
      <c r="B14" s="1"/>
      <c r="C14" s="1"/>
      <c r="D14" s="1"/>
      <c r="E14" s="1"/>
      <c r="F14" s="1"/>
      <c r="G14" s="1"/>
      <c r="H14" s="1"/>
      <c r="N14" s="1"/>
      <c r="O14" s="1"/>
      <c r="P14" s="1"/>
    </row>
    <row r="15" spans="4:16" ht="12.75" customHeight="1">
      <c r="D15" s="1"/>
      <c r="E15" s="1"/>
      <c r="F15" s="1"/>
      <c r="N15" s="1"/>
      <c r="O15" s="1"/>
      <c r="P15" s="1"/>
    </row>
    <row r="16" spans="4:16" ht="12.75" customHeight="1">
      <c r="D16" s="1"/>
      <c r="E16" s="1"/>
      <c r="F16" s="1"/>
      <c r="G16" s="1"/>
      <c r="L16" s="1"/>
      <c r="N16" s="1"/>
      <c r="O16" s="1"/>
      <c r="P16" s="1"/>
    </row>
    <row r="17" spans="7:16" ht="12.75" customHeight="1">
      <c r="G17" s="1"/>
      <c r="M17" s="1"/>
      <c r="N17" s="1"/>
      <c r="O17" s="1"/>
      <c r="P17" s="1"/>
    </row>
    <row r="18" spans="13:16" ht="12.75" customHeight="1">
      <c r="M18" s="1"/>
      <c r="N18" s="1"/>
      <c r="O18" s="1"/>
      <c r="P18" s="1"/>
    </row>
    <row r="19" spans="13:15" ht="12.75" customHeight="1">
      <c r="M19" s="1"/>
      <c r="O19" s="1"/>
    </row>
    <row r="20" spans="13:15" ht="12.75" customHeight="1">
      <c r="M20" s="1"/>
      <c r="N20" s="1"/>
      <c r="O20" s="1"/>
    </row>
    <row r="21" spans="14:15" ht="12.75" customHeight="1">
      <c r="N21" s="1"/>
      <c r="O21" s="1"/>
    </row>
  </sheetData>
  <sheetProtection/>
  <mergeCells count="16">
    <mergeCell ref="A2:O2"/>
    <mergeCell ref="D4:N4"/>
    <mergeCell ref="E5:F5"/>
    <mergeCell ref="A4:A6"/>
    <mergeCell ref="B4:B6"/>
    <mergeCell ref="C4:C6"/>
    <mergeCell ref="D5:D6"/>
    <mergeCell ref="G5:G6"/>
    <mergeCell ref="H5:H6"/>
    <mergeCell ref="I5:I6"/>
    <mergeCell ref="J5:J6"/>
    <mergeCell ref="K5:K6"/>
    <mergeCell ref="L5:L6"/>
    <mergeCell ref="M5:M6"/>
    <mergeCell ref="N5:N6"/>
    <mergeCell ref="O5:O6"/>
  </mergeCells>
  <printOptions horizontalCentered="1"/>
  <pageMargins left="0.59" right="0.59" top="0.79" bottom="0.79" header="0.5" footer="0.5"/>
  <pageSetup fitToHeight="1000" fitToWidth="1" orientation="landscape" paperSize="9" scale="74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workbookViewId="0" topLeftCell="A2">
      <selection activeCell="G24" sqref="G24:G26"/>
    </sheetView>
  </sheetViews>
  <sheetFormatPr defaultColWidth="9.33203125" defaultRowHeight="12.75" customHeight="1"/>
  <cols>
    <col min="1" max="1" width="13.66015625" style="0" bestFit="1" customWidth="1"/>
    <col min="2" max="2" width="35.16015625" style="0" customWidth="1"/>
    <col min="3" max="3" width="15.5" style="0" bestFit="1" customWidth="1"/>
    <col min="4" max="4" width="14.33203125" style="0" bestFit="1" customWidth="1"/>
    <col min="5" max="5" width="12.33203125" style="0" bestFit="1" customWidth="1"/>
    <col min="6" max="6" width="13" style="0" bestFit="1" customWidth="1"/>
    <col min="7" max="10" width="14.33203125" style="0" bestFit="1" customWidth="1"/>
    <col min="11" max="11" width="9.16015625" style="0" bestFit="1" customWidth="1"/>
    <col min="12" max="13" width="14.33203125" style="0" bestFit="1" customWidth="1"/>
    <col min="14" max="14" width="13.33203125" style="0" bestFit="1" customWidth="1"/>
    <col min="15" max="16384" width="9.16015625" style="0" bestFit="1" customWidth="1"/>
  </cols>
  <sheetData>
    <row r="1" spans="1:3" ht="29.25" customHeight="1">
      <c r="A1" s="1" t="s">
        <v>15</v>
      </c>
      <c r="B1" s="1"/>
      <c r="C1" s="1"/>
    </row>
    <row r="2" spans="1:14" ht="35.25" customHeight="1">
      <c r="A2" s="2" t="s">
        <v>16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3"/>
    </row>
    <row r="3" spans="1:13" ht="21.75" customHeight="1">
      <c r="A3" s="3" t="s">
        <v>114</v>
      </c>
      <c r="B3" t="s">
        <v>115</v>
      </c>
      <c r="M3" s="17" t="s">
        <v>39</v>
      </c>
    </row>
    <row r="4" spans="1:13" ht="15" customHeight="1">
      <c r="A4" s="4" t="s">
        <v>116</v>
      </c>
      <c r="B4" s="4" t="s">
        <v>117</v>
      </c>
      <c r="C4" s="4" t="s">
        <v>118</v>
      </c>
      <c r="D4" s="4" t="s">
        <v>119</v>
      </c>
      <c r="E4" s="4"/>
      <c r="F4" s="4"/>
      <c r="G4" s="4"/>
      <c r="H4" s="4"/>
      <c r="I4" s="4"/>
      <c r="J4" s="4"/>
      <c r="K4" s="4"/>
      <c r="L4" s="4"/>
      <c r="M4" s="4"/>
    </row>
    <row r="5" spans="1:13" ht="30" customHeight="1">
      <c r="A5" s="4"/>
      <c r="B5" s="4"/>
      <c r="C5" s="4"/>
      <c r="D5" s="9" t="s">
        <v>120</v>
      </c>
      <c r="E5" s="9" t="s">
        <v>133</v>
      </c>
      <c r="F5" s="9"/>
      <c r="G5" s="9" t="s">
        <v>122</v>
      </c>
      <c r="H5" s="9" t="s">
        <v>124</v>
      </c>
      <c r="I5" s="9" t="s">
        <v>125</v>
      </c>
      <c r="J5" s="9" t="s">
        <v>126</v>
      </c>
      <c r="K5" s="9" t="s">
        <v>107</v>
      </c>
      <c r="L5" s="9" t="s">
        <v>128</v>
      </c>
      <c r="M5" s="9" t="s">
        <v>109</v>
      </c>
    </row>
    <row r="6" spans="1:13" ht="40.5" customHeight="1">
      <c r="A6" s="4"/>
      <c r="B6" s="4"/>
      <c r="C6" s="4"/>
      <c r="D6" s="9"/>
      <c r="E6" s="9" t="s">
        <v>129</v>
      </c>
      <c r="F6" s="9" t="s">
        <v>134</v>
      </c>
      <c r="G6" s="9"/>
      <c r="H6" s="9"/>
      <c r="I6" s="9"/>
      <c r="J6" s="9"/>
      <c r="K6" s="9"/>
      <c r="L6" s="9"/>
      <c r="M6" s="9"/>
    </row>
    <row r="7" spans="1:13" ht="12.75" customHeight="1">
      <c r="A7" s="7" t="s">
        <v>131</v>
      </c>
      <c r="B7" s="7" t="s">
        <v>131</v>
      </c>
      <c r="C7" s="7">
        <v>1</v>
      </c>
      <c r="D7" s="7">
        <v>2</v>
      </c>
      <c r="E7" s="7">
        <v>3</v>
      </c>
      <c r="F7" s="7">
        <v>4</v>
      </c>
      <c r="G7" s="7">
        <v>5</v>
      </c>
      <c r="H7" s="7">
        <v>6</v>
      </c>
      <c r="I7" s="7">
        <v>7</v>
      </c>
      <c r="J7" s="7">
        <v>8</v>
      </c>
      <c r="K7" s="7">
        <v>9</v>
      </c>
      <c r="L7" s="7">
        <v>10</v>
      </c>
      <c r="M7" s="7">
        <v>11</v>
      </c>
    </row>
    <row r="8" spans="1:13" ht="12.75" customHeight="1">
      <c r="A8" s="27"/>
      <c r="B8" s="28" t="s">
        <v>120</v>
      </c>
      <c r="C8" s="49">
        <v>41.15</v>
      </c>
      <c r="D8" s="49">
        <v>41.15</v>
      </c>
      <c r="E8" s="49">
        <v>41.15</v>
      </c>
      <c r="F8" s="50">
        <v>41.15</v>
      </c>
      <c r="G8" s="50">
        <v>0</v>
      </c>
      <c r="H8" s="50">
        <v>0</v>
      </c>
      <c r="I8" s="50">
        <v>0</v>
      </c>
      <c r="J8" s="50">
        <v>0</v>
      </c>
      <c r="K8" s="50">
        <v>0</v>
      </c>
      <c r="L8" s="50">
        <v>0</v>
      </c>
      <c r="M8" s="50">
        <v>0</v>
      </c>
    </row>
    <row r="9" spans="1:13" ht="12.75" customHeight="1">
      <c r="A9" s="22" t="s">
        <v>132</v>
      </c>
      <c r="B9" s="28" t="s">
        <v>115</v>
      </c>
      <c r="C9" s="49">
        <v>41.15</v>
      </c>
      <c r="D9" s="49">
        <v>41.15</v>
      </c>
      <c r="E9" s="49">
        <v>41.15</v>
      </c>
      <c r="F9" s="50">
        <v>41.15</v>
      </c>
      <c r="G9" s="50">
        <v>0</v>
      </c>
      <c r="H9" s="50">
        <v>0</v>
      </c>
      <c r="I9" s="50">
        <v>0</v>
      </c>
      <c r="J9" s="50">
        <v>0</v>
      </c>
      <c r="K9" s="50">
        <v>0</v>
      </c>
      <c r="L9" s="50">
        <v>0</v>
      </c>
      <c r="M9" s="50">
        <v>0</v>
      </c>
    </row>
    <row r="10" spans="1:13" ht="12.75" customHeight="1">
      <c r="A10" s="22"/>
      <c r="B10" s="28"/>
      <c r="C10" s="49"/>
      <c r="D10" s="49"/>
      <c r="E10" s="49"/>
      <c r="F10" s="50"/>
      <c r="G10" s="50"/>
      <c r="H10" s="11"/>
      <c r="I10" s="11"/>
      <c r="J10" s="11"/>
      <c r="K10" s="11"/>
      <c r="L10" s="11"/>
      <c r="M10" s="11"/>
    </row>
    <row r="11" spans="1:13" ht="12.75" customHeight="1">
      <c r="A11" s="22"/>
      <c r="B11" s="28"/>
      <c r="C11" s="49"/>
      <c r="D11" s="49"/>
      <c r="E11" s="49"/>
      <c r="F11" s="50"/>
      <c r="G11" s="50"/>
      <c r="H11" s="11"/>
      <c r="I11" s="11"/>
      <c r="J11" s="11"/>
      <c r="K11" s="11"/>
      <c r="L11" s="11"/>
      <c r="M11" s="11"/>
    </row>
    <row r="12" spans="1:13" ht="12.75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</row>
    <row r="13" spans="2:14" ht="12.75" customHeight="1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2:14" ht="12.75" customHeight="1">
      <c r="B14" s="1"/>
      <c r="C14" s="1"/>
      <c r="D14" s="1"/>
      <c r="E14" s="1"/>
      <c r="F14" s="1"/>
      <c r="G14" s="1"/>
      <c r="H14" s="1"/>
      <c r="J14" s="1"/>
      <c r="K14" s="1"/>
      <c r="L14" s="1"/>
      <c r="N14" s="1"/>
    </row>
    <row r="15" spans="4:14" ht="12.75" customHeight="1">
      <c r="D15" s="1"/>
      <c r="E15" s="1"/>
      <c r="F15" s="1"/>
      <c r="J15" s="1"/>
      <c r="K15" s="1"/>
      <c r="L15" s="1"/>
      <c r="N15" s="1"/>
    </row>
    <row r="16" spans="4:14" ht="12.75" customHeight="1">
      <c r="D16" s="1"/>
      <c r="E16" s="1"/>
      <c r="F16" s="1"/>
      <c r="G16" s="1"/>
      <c r="J16" s="1"/>
      <c r="K16" s="1"/>
      <c r="L16" s="1"/>
      <c r="N16" s="1"/>
    </row>
    <row r="17" spans="7:12" ht="12.75" customHeight="1">
      <c r="G17" s="1"/>
      <c r="J17" s="1"/>
      <c r="K17" s="1"/>
      <c r="L17" s="1"/>
    </row>
  </sheetData>
  <sheetProtection/>
  <mergeCells count="14">
    <mergeCell ref="A2:M2"/>
    <mergeCell ref="D4:M4"/>
    <mergeCell ref="E5:F5"/>
    <mergeCell ref="A4:A6"/>
    <mergeCell ref="B4:B6"/>
    <mergeCell ref="C4:C6"/>
    <mergeCell ref="D5:D6"/>
    <mergeCell ref="G5:G6"/>
    <mergeCell ref="H5:H6"/>
    <mergeCell ref="I5:I6"/>
    <mergeCell ref="J5:J6"/>
    <mergeCell ref="K5:K6"/>
    <mergeCell ref="L5:L6"/>
    <mergeCell ref="M5:M6"/>
  </mergeCells>
  <printOptions horizontalCentered="1"/>
  <pageMargins left="0.59" right="0.59" top="0.79" bottom="0.79" header="0.5" footer="0.5"/>
  <pageSetup fitToHeight="1000" fitToWidth="1" orientation="landscape" paperSize="9" scale="8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workbookViewId="0" topLeftCell="B1">
      <selection activeCell="H8" sqref="H8"/>
    </sheetView>
  </sheetViews>
  <sheetFormatPr defaultColWidth="9.33203125" defaultRowHeight="12.75" customHeight="1"/>
  <cols>
    <col min="1" max="1" width="40.5" style="0" bestFit="1" customWidth="1"/>
    <col min="2" max="2" width="23.33203125" style="0" bestFit="1" customWidth="1"/>
    <col min="3" max="3" width="41" style="0" bestFit="1" customWidth="1"/>
    <col min="4" max="4" width="28.66015625" style="0" bestFit="1" customWidth="1"/>
    <col min="5" max="5" width="43" style="0" bestFit="1" customWidth="1"/>
    <col min="6" max="6" width="24.16015625" style="0" bestFit="1" customWidth="1"/>
    <col min="7" max="16384" width="9.16015625" style="0" bestFit="1" customWidth="1"/>
  </cols>
  <sheetData>
    <row r="1" spans="1:6" ht="22.5" customHeight="1">
      <c r="A1" s="33" t="s">
        <v>17</v>
      </c>
      <c r="B1" s="34"/>
      <c r="C1" s="34"/>
      <c r="D1" s="34"/>
      <c r="E1" s="34"/>
      <c r="F1" s="35"/>
    </row>
    <row r="2" spans="1:6" ht="22.5" customHeight="1">
      <c r="A2" s="36" t="s">
        <v>18</v>
      </c>
      <c r="B2" s="23"/>
      <c r="C2" s="23"/>
      <c r="D2" s="23"/>
      <c r="E2" s="23"/>
      <c r="F2" s="23"/>
    </row>
    <row r="3" spans="1:6" ht="22.5" customHeight="1">
      <c r="A3" s="37" t="s">
        <v>38</v>
      </c>
      <c r="B3" s="37"/>
      <c r="C3" s="38"/>
      <c r="D3" s="38"/>
      <c r="E3" s="39"/>
      <c r="F3" s="17" t="s">
        <v>39</v>
      </c>
    </row>
    <row r="4" spans="1:6" ht="22.5" customHeight="1">
      <c r="A4" s="40" t="s">
        <v>40</v>
      </c>
      <c r="B4" s="40"/>
      <c r="C4" s="40" t="s">
        <v>41</v>
      </c>
      <c r="D4" s="40"/>
      <c r="E4" s="40"/>
      <c r="F4" s="40"/>
    </row>
    <row r="5" spans="1:6" ht="22.5" customHeight="1">
      <c r="A5" s="40" t="s">
        <v>42</v>
      </c>
      <c r="B5" s="40" t="s">
        <v>43</v>
      </c>
      <c r="C5" s="40" t="s">
        <v>44</v>
      </c>
      <c r="D5" s="40" t="s">
        <v>43</v>
      </c>
      <c r="E5" s="40" t="s">
        <v>45</v>
      </c>
      <c r="F5" s="40" t="s">
        <v>43</v>
      </c>
    </row>
    <row r="6" spans="1:6" ht="22.5" customHeight="1">
      <c r="A6" s="45" t="s">
        <v>135</v>
      </c>
      <c r="B6" s="44">
        <v>41.15</v>
      </c>
      <c r="C6" s="45" t="s">
        <v>135</v>
      </c>
      <c r="D6" s="44">
        <v>41.15</v>
      </c>
      <c r="E6" s="45" t="s">
        <v>135</v>
      </c>
      <c r="F6" s="44">
        <v>41.15</v>
      </c>
    </row>
    <row r="7" spans="1:6" ht="22.5" customHeight="1">
      <c r="A7" s="41" t="s">
        <v>136</v>
      </c>
      <c r="B7" s="44">
        <v>41.15</v>
      </c>
      <c r="C7" s="45" t="s">
        <v>48</v>
      </c>
      <c r="D7" s="44">
        <v>0</v>
      </c>
      <c r="E7" s="45" t="s">
        <v>49</v>
      </c>
      <c r="F7" s="44">
        <v>41.15</v>
      </c>
    </row>
    <row r="8" spans="1:8" ht="22.5" customHeight="1">
      <c r="A8" s="41" t="s">
        <v>137</v>
      </c>
      <c r="B8" s="44">
        <v>0</v>
      </c>
      <c r="C8" s="45" t="s">
        <v>51</v>
      </c>
      <c r="D8" s="44">
        <v>0</v>
      </c>
      <c r="E8" s="45" t="s">
        <v>52</v>
      </c>
      <c r="F8" s="44">
        <v>37.85</v>
      </c>
      <c r="H8" s="1"/>
    </row>
    <row r="9" spans="1:6" ht="22.5" customHeight="1">
      <c r="A9" s="41" t="s">
        <v>138</v>
      </c>
      <c r="B9" s="44"/>
      <c r="C9" s="45" t="s">
        <v>54</v>
      </c>
      <c r="D9" s="44">
        <v>0</v>
      </c>
      <c r="E9" s="45" t="s">
        <v>55</v>
      </c>
      <c r="F9" s="44">
        <v>3.2</v>
      </c>
    </row>
    <row r="10" spans="1:6" ht="22.5" customHeight="1">
      <c r="A10" s="41" t="s">
        <v>139</v>
      </c>
      <c r="B10" s="44"/>
      <c r="C10" s="45" t="s">
        <v>57</v>
      </c>
      <c r="D10" s="44">
        <v>0</v>
      </c>
      <c r="E10" s="45" t="s">
        <v>58</v>
      </c>
      <c r="F10" s="44">
        <v>0.09</v>
      </c>
    </row>
    <row r="11" spans="1:6" ht="22.5" customHeight="1">
      <c r="A11" s="41"/>
      <c r="B11" s="44"/>
      <c r="C11" s="45" t="s">
        <v>60</v>
      </c>
      <c r="D11" s="44">
        <v>0</v>
      </c>
      <c r="E11" s="45" t="s">
        <v>61</v>
      </c>
      <c r="F11" s="44">
        <v>0</v>
      </c>
    </row>
    <row r="12" spans="1:6" ht="22.5" customHeight="1">
      <c r="A12" s="41"/>
      <c r="B12" s="44"/>
      <c r="C12" s="45" t="s">
        <v>63</v>
      </c>
      <c r="D12" s="44">
        <v>0</v>
      </c>
      <c r="E12" s="45" t="s">
        <v>64</v>
      </c>
      <c r="F12" s="44">
        <v>0</v>
      </c>
    </row>
    <row r="13" spans="1:6" ht="22.5" customHeight="1">
      <c r="A13" s="41"/>
      <c r="B13" s="44"/>
      <c r="C13" s="45" t="s">
        <v>66</v>
      </c>
      <c r="D13" s="44">
        <v>0</v>
      </c>
      <c r="E13" s="41" t="s">
        <v>52</v>
      </c>
      <c r="F13" s="44">
        <v>0</v>
      </c>
    </row>
    <row r="14" spans="1:6" ht="22.5" customHeight="1">
      <c r="A14" s="41"/>
      <c r="B14" s="44"/>
      <c r="C14" s="45" t="s">
        <v>68</v>
      </c>
      <c r="D14" s="44">
        <v>0</v>
      </c>
      <c r="E14" s="41" t="s">
        <v>55</v>
      </c>
      <c r="F14" s="44">
        <v>0</v>
      </c>
    </row>
    <row r="15" spans="1:6" ht="22.5" customHeight="1">
      <c r="A15" s="41"/>
      <c r="B15" s="44"/>
      <c r="C15" s="45" t="s">
        <v>70</v>
      </c>
      <c r="D15" s="44">
        <v>0</v>
      </c>
      <c r="E15" s="41" t="s">
        <v>71</v>
      </c>
      <c r="F15" s="44">
        <v>0</v>
      </c>
    </row>
    <row r="16" spans="1:6" ht="22.5" customHeight="1">
      <c r="A16" s="41"/>
      <c r="B16" s="44"/>
      <c r="C16" s="45" t="s">
        <v>73</v>
      </c>
      <c r="D16" s="44">
        <v>41.15</v>
      </c>
      <c r="E16" s="41" t="s">
        <v>74</v>
      </c>
      <c r="F16" s="44">
        <v>0</v>
      </c>
    </row>
    <row r="17" spans="1:6" ht="22.5" customHeight="1">
      <c r="A17" s="41"/>
      <c r="B17" s="44"/>
      <c r="C17" s="45" t="s">
        <v>76</v>
      </c>
      <c r="D17" s="44">
        <v>0</v>
      </c>
      <c r="E17" s="41" t="s">
        <v>77</v>
      </c>
      <c r="F17" s="44">
        <v>0</v>
      </c>
    </row>
    <row r="18" spans="1:6" ht="22.5" customHeight="1">
      <c r="A18" s="41"/>
      <c r="B18" s="42"/>
      <c r="C18" s="45" t="s">
        <v>78</v>
      </c>
      <c r="D18" s="44">
        <v>0</v>
      </c>
      <c r="E18" s="41" t="s">
        <v>79</v>
      </c>
      <c r="F18" s="44">
        <v>0</v>
      </c>
    </row>
    <row r="19" spans="1:6" ht="22.5" customHeight="1">
      <c r="A19" s="46"/>
      <c r="B19" s="42"/>
      <c r="C19" s="45" t="s">
        <v>80</v>
      </c>
      <c r="D19" s="44">
        <v>0</v>
      </c>
      <c r="E19" s="41" t="s">
        <v>81</v>
      </c>
      <c r="F19" s="44">
        <v>0</v>
      </c>
    </row>
    <row r="20" spans="1:6" ht="22.5" customHeight="1">
      <c r="A20" s="46"/>
      <c r="B20" s="42"/>
      <c r="C20" s="45" t="s">
        <v>82</v>
      </c>
      <c r="D20" s="44">
        <v>0</v>
      </c>
      <c r="E20" s="41" t="s">
        <v>83</v>
      </c>
      <c r="F20" s="44">
        <v>0</v>
      </c>
    </row>
    <row r="21" spans="1:6" ht="22.5" customHeight="1">
      <c r="A21" s="11"/>
      <c r="B21" s="42"/>
      <c r="C21" s="45" t="s">
        <v>84</v>
      </c>
      <c r="D21" s="44">
        <v>0</v>
      </c>
      <c r="E21" s="41" t="s">
        <v>85</v>
      </c>
      <c r="F21" s="44">
        <v>0</v>
      </c>
    </row>
    <row r="22" spans="1:6" ht="22.5" customHeight="1">
      <c r="A22" s="11"/>
      <c r="B22" s="42"/>
      <c r="C22" s="45" t="s">
        <v>86</v>
      </c>
      <c r="D22" s="44">
        <v>0</v>
      </c>
      <c r="E22" s="41" t="s">
        <v>87</v>
      </c>
      <c r="F22" s="44">
        <v>0</v>
      </c>
    </row>
    <row r="23" spans="1:6" ht="22.5" customHeight="1">
      <c r="A23" s="65"/>
      <c r="B23" s="42"/>
      <c r="C23" s="45" t="s">
        <v>88</v>
      </c>
      <c r="D23" s="44">
        <v>0</v>
      </c>
      <c r="E23" s="45" t="s">
        <v>89</v>
      </c>
      <c r="F23" s="44">
        <v>0</v>
      </c>
    </row>
    <row r="24" spans="1:6" ht="22.5" customHeight="1">
      <c r="A24" s="65"/>
      <c r="B24" s="42"/>
      <c r="C24" s="45" t="s">
        <v>90</v>
      </c>
      <c r="D24" s="44">
        <v>0</v>
      </c>
      <c r="E24" s="45" t="s">
        <v>91</v>
      </c>
      <c r="F24" s="44">
        <v>0</v>
      </c>
    </row>
    <row r="25" spans="1:7" ht="22.5" customHeight="1">
      <c r="A25" s="65"/>
      <c r="B25" s="42"/>
      <c r="C25" s="45" t="s">
        <v>92</v>
      </c>
      <c r="D25" s="44">
        <v>0</v>
      </c>
      <c r="E25" s="45" t="s">
        <v>93</v>
      </c>
      <c r="F25" s="44">
        <v>0</v>
      </c>
      <c r="G25" s="1"/>
    </row>
    <row r="26" spans="1:8" ht="22.5" customHeight="1">
      <c r="A26" s="65"/>
      <c r="B26" s="42"/>
      <c r="C26" s="45" t="s">
        <v>94</v>
      </c>
      <c r="D26" s="44">
        <v>0</v>
      </c>
      <c r="E26" s="45"/>
      <c r="F26" s="44"/>
      <c r="G26" s="1"/>
      <c r="H26" s="1"/>
    </row>
    <row r="27" spans="1:8" ht="22.5" customHeight="1">
      <c r="A27" s="11"/>
      <c r="B27" s="42"/>
      <c r="C27" s="45" t="s">
        <v>95</v>
      </c>
      <c r="D27" s="44">
        <v>0</v>
      </c>
      <c r="E27" s="45"/>
      <c r="F27" s="44"/>
      <c r="G27" s="1"/>
      <c r="H27" s="1"/>
    </row>
    <row r="28" spans="1:8" ht="22.5" customHeight="1">
      <c r="A28" s="65"/>
      <c r="B28" s="42"/>
      <c r="C28" s="45" t="s">
        <v>96</v>
      </c>
      <c r="D28" s="44">
        <v>0</v>
      </c>
      <c r="E28" s="45"/>
      <c r="F28" s="44"/>
      <c r="G28" s="1"/>
      <c r="H28" s="1"/>
    </row>
    <row r="29" spans="1:8" ht="22.5" customHeight="1">
      <c r="A29" s="11"/>
      <c r="B29" s="42"/>
      <c r="C29" s="45" t="s">
        <v>97</v>
      </c>
      <c r="D29" s="44">
        <v>0</v>
      </c>
      <c r="E29" s="45"/>
      <c r="F29" s="44"/>
      <c r="G29" s="1"/>
      <c r="H29" s="1"/>
    </row>
    <row r="30" spans="1:7" ht="22.5" customHeight="1">
      <c r="A30" s="11"/>
      <c r="B30" s="42"/>
      <c r="C30" s="45" t="s">
        <v>98</v>
      </c>
      <c r="D30" s="44">
        <v>0</v>
      </c>
      <c r="E30" s="45"/>
      <c r="F30" s="44"/>
      <c r="G30" s="1"/>
    </row>
    <row r="31" spans="1:6" ht="22.5" customHeight="1">
      <c r="A31" s="11"/>
      <c r="B31" s="42"/>
      <c r="C31" s="45" t="s">
        <v>99</v>
      </c>
      <c r="D31" s="44">
        <v>0</v>
      </c>
      <c r="E31" s="45"/>
      <c r="F31" s="44"/>
    </row>
    <row r="32" spans="1:6" ht="22.5" customHeight="1">
      <c r="A32" s="11"/>
      <c r="B32" s="42"/>
      <c r="C32" s="45" t="s">
        <v>100</v>
      </c>
      <c r="D32" s="44">
        <v>0</v>
      </c>
      <c r="E32" s="45"/>
      <c r="F32" s="44"/>
    </row>
    <row r="33" spans="1:8" ht="22.5" customHeight="1">
      <c r="A33" s="11"/>
      <c r="B33" s="42"/>
      <c r="C33" s="45" t="s">
        <v>101</v>
      </c>
      <c r="D33" s="44">
        <v>0</v>
      </c>
      <c r="E33" s="45"/>
      <c r="F33" s="44"/>
      <c r="G33" s="1"/>
      <c r="H33" s="1"/>
    </row>
    <row r="34" spans="1:6" ht="22.5" customHeight="1">
      <c r="A34" s="11"/>
      <c r="B34" s="42"/>
      <c r="C34" s="45" t="s">
        <v>102</v>
      </c>
      <c r="D34" s="44">
        <v>0</v>
      </c>
      <c r="E34" s="45"/>
      <c r="F34" s="44"/>
    </row>
    <row r="35" spans="1:6" ht="22.5" customHeight="1">
      <c r="A35" s="11"/>
      <c r="B35" s="42"/>
      <c r="C35" s="43"/>
      <c r="D35" s="44"/>
      <c r="E35" s="41"/>
      <c r="F35" s="44"/>
    </row>
    <row r="36" spans="1:6" ht="18" customHeight="1">
      <c r="A36" s="40" t="s">
        <v>103</v>
      </c>
      <c r="B36" s="42">
        <f>SUM(B6)</f>
        <v>41.15</v>
      </c>
      <c r="C36" s="40" t="s">
        <v>104</v>
      </c>
      <c r="D36" s="44">
        <f>SUM(D6)</f>
        <v>41.15</v>
      </c>
      <c r="E36" s="40" t="s">
        <v>104</v>
      </c>
      <c r="F36" s="44">
        <f>SUM(F6)</f>
        <v>41.15</v>
      </c>
    </row>
    <row r="37" spans="1:6" ht="18" customHeight="1">
      <c r="A37" s="45" t="s">
        <v>109</v>
      </c>
      <c r="B37" s="42"/>
      <c r="C37" s="41" t="s">
        <v>106</v>
      </c>
      <c r="D37" s="44">
        <f>SUM(B41)-SUM(D36)</f>
        <v>0</v>
      </c>
      <c r="E37" s="41" t="s">
        <v>106</v>
      </c>
      <c r="F37" s="44">
        <f>D37</f>
        <v>0</v>
      </c>
    </row>
    <row r="38" spans="1:6" ht="18" customHeight="1">
      <c r="A38" s="45" t="s">
        <v>110</v>
      </c>
      <c r="B38" s="42"/>
      <c r="C38" s="46"/>
      <c r="D38" s="44"/>
      <c r="E38" s="46"/>
      <c r="F38" s="44"/>
    </row>
    <row r="39" spans="1:6" ht="22.5" customHeight="1">
      <c r="A39" s="45" t="s">
        <v>140</v>
      </c>
      <c r="B39" s="42"/>
      <c r="C39" s="66"/>
      <c r="D39" s="44"/>
      <c r="E39" s="11"/>
      <c r="F39" s="44"/>
    </row>
    <row r="40" spans="1:6" ht="21" customHeight="1">
      <c r="A40" s="11"/>
      <c r="B40" s="42"/>
      <c r="C40" s="11"/>
      <c r="D40" s="44"/>
      <c r="E40" s="11"/>
      <c r="F40" s="44"/>
    </row>
    <row r="41" spans="1:6" ht="18" customHeight="1">
      <c r="A41" s="40" t="s">
        <v>112</v>
      </c>
      <c r="B41" s="42">
        <f>SUM(B36,B37)</f>
        <v>41.15</v>
      </c>
      <c r="C41" s="67" t="s">
        <v>113</v>
      </c>
      <c r="D41" s="44">
        <f>SUM(D36,D37)</f>
        <v>41.15</v>
      </c>
      <c r="E41" s="40" t="s">
        <v>113</v>
      </c>
      <c r="F41" s="44">
        <f>SUM(F36,F37)</f>
        <v>41.15</v>
      </c>
    </row>
    <row r="42" spans="4:6" ht="12.75" customHeight="1">
      <c r="D42" s="1"/>
      <c r="F42" s="1"/>
    </row>
    <row r="43" spans="4:6" ht="12.75" customHeight="1">
      <c r="D43" s="1"/>
      <c r="F43" s="1"/>
    </row>
    <row r="44" spans="4:6" ht="12.75" customHeight="1">
      <c r="D44" s="1"/>
      <c r="F44" s="1"/>
    </row>
    <row r="45" spans="4:6" ht="12.75" customHeight="1">
      <c r="D45" s="1"/>
      <c r="F45" s="1"/>
    </row>
    <row r="46" spans="4:6" ht="12.75" customHeight="1">
      <c r="D46" s="1"/>
      <c r="F46" s="1"/>
    </row>
    <row r="47" spans="4:6" ht="12.75" customHeight="1">
      <c r="D47" s="1"/>
      <c r="F47" s="1"/>
    </row>
    <row r="48" spans="4:6" ht="12.75" customHeight="1">
      <c r="D48" s="1"/>
      <c r="F48" s="1"/>
    </row>
    <row r="49" spans="4:6" ht="12.75" customHeight="1">
      <c r="D49" s="1"/>
      <c r="F49" s="1"/>
    </row>
    <row r="50" spans="4:6" ht="12.75" customHeight="1">
      <c r="D50" s="1"/>
      <c r="F50" s="1"/>
    </row>
    <row r="51" spans="4:6" ht="12.75" customHeight="1">
      <c r="D51" s="1"/>
      <c r="F51" s="1"/>
    </row>
    <row r="52" spans="4:6" ht="12.75" customHeight="1">
      <c r="D52" s="1"/>
      <c r="F52" s="1"/>
    </row>
    <row r="53" spans="4:6" ht="12.75" customHeight="1">
      <c r="D53" s="1"/>
      <c r="F53" s="1"/>
    </row>
    <row r="54" spans="4:6" ht="12.75" customHeight="1">
      <c r="D54" s="1"/>
      <c r="F54" s="1"/>
    </row>
    <row r="55" ht="12.75" customHeight="1">
      <c r="F55" s="1"/>
    </row>
    <row r="56" ht="12.75" customHeight="1">
      <c r="F56" s="1"/>
    </row>
    <row r="57" ht="12.75" customHeight="1">
      <c r="F57" s="1"/>
    </row>
    <row r="58" ht="12.75" customHeight="1">
      <c r="F58" s="1"/>
    </row>
    <row r="59" ht="12.75" customHeight="1">
      <c r="F59" s="1"/>
    </row>
    <row r="60" ht="12.75" customHeight="1">
      <c r="F60" s="1"/>
    </row>
  </sheetData>
  <sheetProtection/>
  <mergeCells count="3">
    <mergeCell ref="A3:B3"/>
    <mergeCell ref="A4:B4"/>
    <mergeCell ref="C4:F4"/>
  </mergeCells>
  <printOptions horizontalCentered="1"/>
  <pageMargins left="0.75" right="0.75" top="0.79" bottom="1" header="0" footer="0"/>
  <pageSetup fitToHeight="1" fitToWidth="1" orientation="landscape" paperSize="9" scale="5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workbookViewId="0" topLeftCell="A1">
      <selection activeCell="B22" sqref="B22"/>
    </sheetView>
  </sheetViews>
  <sheetFormatPr defaultColWidth="9.33203125" defaultRowHeight="12.75" customHeight="1"/>
  <cols>
    <col min="1" max="1" width="21.33203125" style="0" bestFit="1" customWidth="1"/>
    <col min="2" max="2" width="33.16015625" style="0" customWidth="1"/>
    <col min="3" max="5" width="21.33203125" style="0" bestFit="1" customWidth="1"/>
    <col min="6" max="6" width="19.33203125" style="0" bestFit="1" customWidth="1"/>
    <col min="7" max="7" width="21.33203125" style="0" bestFit="1" customWidth="1"/>
    <col min="8" max="16384" width="9.16015625" style="0" bestFit="1" customWidth="1"/>
  </cols>
  <sheetData>
    <row r="1" ht="30" customHeight="1">
      <c r="A1" s="1" t="s">
        <v>19</v>
      </c>
    </row>
    <row r="2" spans="1:7" ht="28.5" customHeight="1">
      <c r="A2" s="18" t="s">
        <v>20</v>
      </c>
      <c r="B2" s="18"/>
      <c r="C2" s="18"/>
      <c r="D2" s="18"/>
      <c r="E2" s="18"/>
      <c r="F2" s="18"/>
      <c r="G2" s="18"/>
    </row>
    <row r="3" spans="1:7" ht="22.5" customHeight="1">
      <c r="A3" s="3" t="s">
        <v>114</v>
      </c>
      <c r="B3" t="s">
        <v>115</v>
      </c>
      <c r="G3" s="17" t="s">
        <v>39</v>
      </c>
    </row>
    <row r="4" spans="1:7" ht="22.5" customHeight="1">
      <c r="A4" s="9" t="s">
        <v>141</v>
      </c>
      <c r="B4" s="9" t="s">
        <v>142</v>
      </c>
      <c r="C4" s="9" t="s">
        <v>120</v>
      </c>
      <c r="D4" s="9" t="s">
        <v>143</v>
      </c>
      <c r="E4" s="9" t="s">
        <v>144</v>
      </c>
      <c r="F4" s="9" t="s">
        <v>145</v>
      </c>
      <c r="G4" s="9" t="s">
        <v>146</v>
      </c>
    </row>
    <row r="5" spans="1:7" ht="15.75" customHeight="1">
      <c r="A5" s="7" t="s">
        <v>131</v>
      </c>
      <c r="B5" s="7" t="s">
        <v>131</v>
      </c>
      <c r="C5" s="7">
        <v>1</v>
      </c>
      <c r="D5" s="7">
        <v>2</v>
      </c>
      <c r="E5" s="7">
        <v>3</v>
      </c>
      <c r="F5" s="7">
        <v>4</v>
      </c>
      <c r="G5" s="7" t="s">
        <v>131</v>
      </c>
    </row>
    <row r="6" spans="1:7" ht="12.75" customHeight="1">
      <c r="A6" s="27" t="s">
        <v>147</v>
      </c>
      <c r="B6" s="28" t="s">
        <v>148</v>
      </c>
      <c r="C6" s="26">
        <v>41.15</v>
      </c>
      <c r="D6" s="26">
        <v>37.94</v>
      </c>
      <c r="E6" s="26">
        <v>3.2</v>
      </c>
      <c r="F6" s="26">
        <v>0</v>
      </c>
      <c r="G6" s="26"/>
    </row>
    <row r="7" spans="1:7" ht="12.75" customHeight="1">
      <c r="A7" s="27" t="s">
        <v>149</v>
      </c>
      <c r="B7" s="28" t="s">
        <v>150</v>
      </c>
      <c r="C7" s="26">
        <v>41.15</v>
      </c>
      <c r="D7" s="26">
        <v>37.94</v>
      </c>
      <c r="E7" s="26">
        <v>3.2</v>
      </c>
      <c r="F7" s="26">
        <v>0</v>
      </c>
      <c r="G7" s="26"/>
    </row>
    <row r="8" spans="1:7" ht="12.75" customHeight="1">
      <c r="A8" s="27" t="s">
        <v>151</v>
      </c>
      <c r="B8" s="64" t="s">
        <v>152</v>
      </c>
      <c r="C8" s="26">
        <v>41.15</v>
      </c>
      <c r="D8" s="26">
        <v>37.94</v>
      </c>
      <c r="E8" s="26">
        <v>3.2</v>
      </c>
      <c r="F8" s="26">
        <v>0</v>
      </c>
      <c r="G8" s="31"/>
    </row>
    <row r="9" spans="1:7" ht="12.75" customHeight="1">
      <c r="A9" s="27"/>
      <c r="B9" s="28"/>
      <c r="C9" s="26"/>
      <c r="D9" s="26"/>
      <c r="E9" s="26"/>
      <c r="F9" s="26"/>
      <c r="G9" s="61"/>
    </row>
    <row r="10" spans="1:7" ht="25.5" customHeight="1">
      <c r="A10" s="27"/>
      <c r="B10" s="28"/>
      <c r="C10" s="26"/>
      <c r="D10" s="26"/>
      <c r="E10" s="26"/>
      <c r="F10" s="26"/>
      <c r="G10" s="63"/>
    </row>
    <row r="11" spans="1:7" ht="12.75" customHeight="1">
      <c r="A11" s="27"/>
      <c r="B11" s="28"/>
      <c r="C11" s="26"/>
      <c r="D11" s="11"/>
      <c r="E11" s="11"/>
      <c r="F11" s="26"/>
      <c r="G11" s="63"/>
    </row>
    <row r="12" spans="1:7" ht="12.75" customHeight="1">
      <c r="A12" s="27"/>
      <c r="B12" s="28"/>
      <c r="C12" s="11"/>
      <c r="D12" s="11"/>
      <c r="E12" s="11"/>
      <c r="F12" s="11"/>
      <c r="G12" s="11"/>
    </row>
    <row r="13" spans="1:7" ht="12.75" customHeight="1">
      <c r="A13" s="1"/>
      <c r="B13" s="1"/>
      <c r="C13" s="1"/>
      <c r="D13" s="1"/>
      <c r="E13" s="1"/>
      <c r="F13" s="1"/>
      <c r="G13" s="1"/>
    </row>
    <row r="14" spans="1:3" ht="12.75" customHeight="1">
      <c r="A14" s="1"/>
      <c r="C14" s="1"/>
    </row>
    <row r="15" spans="1:3" ht="12.75" customHeight="1">
      <c r="A15" s="1"/>
      <c r="C15" s="1"/>
    </row>
    <row r="16" spans="1:2" ht="12.75" customHeight="1">
      <c r="A16" s="1"/>
      <c r="B16" s="1"/>
    </row>
    <row r="17" ht="12.75" customHeight="1">
      <c r="B17" s="1"/>
    </row>
    <row r="18" ht="12.75" customHeight="1">
      <c r="B18" s="1"/>
    </row>
    <row r="19" ht="12.75" customHeight="1">
      <c r="B19" s="1"/>
    </row>
    <row r="20" ht="12.75" customHeight="1">
      <c r="B20" s="1"/>
    </row>
  </sheetData>
  <sheetProtection/>
  <printOptions horizontalCentered="1"/>
  <pageMargins left="0.59" right="0.59" top="0.79" bottom="0.79" header="0.5" footer="0.5"/>
  <pageSetup fitToHeight="1000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workbookViewId="0" topLeftCell="A1">
      <selection activeCell="A6" sqref="A6:E24"/>
    </sheetView>
  </sheetViews>
  <sheetFormatPr defaultColWidth="9.33203125" defaultRowHeight="12.75" customHeight="1"/>
  <cols>
    <col min="1" max="1" width="19" style="0" bestFit="1" customWidth="1"/>
    <col min="2" max="2" width="31.66015625" style="0" bestFit="1" customWidth="1"/>
    <col min="3" max="5" width="21.33203125" style="0" bestFit="1" customWidth="1"/>
    <col min="6" max="6" width="17.66015625" style="0" bestFit="1" customWidth="1"/>
    <col min="7" max="7" width="21.33203125" style="0" bestFit="1" customWidth="1"/>
    <col min="8" max="250" width="9.16015625" style="0" bestFit="1" customWidth="1"/>
  </cols>
  <sheetData>
    <row r="1" ht="30" customHeight="1">
      <c r="A1" s="1" t="s">
        <v>21</v>
      </c>
    </row>
    <row r="2" spans="1:7" ht="28.5" customHeight="1">
      <c r="A2" s="18" t="s">
        <v>22</v>
      </c>
      <c r="B2" s="18"/>
      <c r="C2" s="18"/>
      <c r="D2" s="18"/>
      <c r="E2" s="18"/>
      <c r="F2" s="18"/>
      <c r="G2" s="18"/>
    </row>
    <row r="3" spans="1:7" ht="22.5" customHeight="1">
      <c r="A3" s="3" t="s">
        <v>114</v>
      </c>
      <c r="B3" t="s">
        <v>115</v>
      </c>
      <c r="G3" s="17" t="s">
        <v>39</v>
      </c>
    </row>
    <row r="4" spans="1:7" ht="22.5" customHeight="1">
      <c r="A4" s="9" t="s">
        <v>153</v>
      </c>
      <c r="B4" s="9" t="s">
        <v>154</v>
      </c>
      <c r="C4" s="9" t="s">
        <v>120</v>
      </c>
      <c r="D4" s="9" t="s">
        <v>143</v>
      </c>
      <c r="E4" s="9" t="s">
        <v>144</v>
      </c>
      <c r="F4" s="9" t="s">
        <v>145</v>
      </c>
      <c r="G4" s="9" t="s">
        <v>146</v>
      </c>
    </row>
    <row r="5" spans="1:7" ht="15.75" customHeight="1">
      <c r="A5" s="7" t="s">
        <v>131</v>
      </c>
      <c r="B5" s="4" t="s">
        <v>131</v>
      </c>
      <c r="C5" s="4">
        <v>1</v>
      </c>
      <c r="D5" s="4">
        <v>2</v>
      </c>
      <c r="E5" s="4">
        <v>3</v>
      </c>
      <c r="F5" s="4">
        <v>4</v>
      </c>
      <c r="G5" s="7" t="s">
        <v>131</v>
      </c>
    </row>
    <row r="6" spans="1:7" ht="12.75" customHeight="1">
      <c r="A6" s="47"/>
      <c r="B6" s="48" t="s">
        <v>120</v>
      </c>
      <c r="C6" s="49">
        <v>41.15</v>
      </c>
      <c r="D6" s="49">
        <v>37.95</v>
      </c>
      <c r="E6" s="49">
        <f>E7+E12</f>
        <v>3.2</v>
      </c>
      <c r="F6" s="49">
        <v>0</v>
      </c>
      <c r="G6" s="11"/>
    </row>
    <row r="7" spans="1:7" ht="12.75" customHeight="1">
      <c r="A7" s="47" t="s">
        <v>155</v>
      </c>
      <c r="B7" s="48" t="s">
        <v>156</v>
      </c>
      <c r="C7" s="49">
        <v>37.86</v>
      </c>
      <c r="D7" s="49">
        <v>37.86</v>
      </c>
      <c r="E7" s="49"/>
      <c r="F7" s="50">
        <v>0</v>
      </c>
      <c r="G7" s="11"/>
    </row>
    <row r="8" spans="1:7" ht="12.75" customHeight="1">
      <c r="A8" s="47" t="s">
        <v>157</v>
      </c>
      <c r="B8" s="48" t="s">
        <v>158</v>
      </c>
      <c r="C8" s="49">
        <v>19.17</v>
      </c>
      <c r="D8" s="49">
        <v>19.17</v>
      </c>
      <c r="E8" s="49"/>
      <c r="F8" s="49">
        <v>0</v>
      </c>
      <c r="G8" s="11"/>
    </row>
    <row r="9" spans="1:7" ht="12.75" customHeight="1">
      <c r="A9" s="47" t="s">
        <v>159</v>
      </c>
      <c r="B9" s="48" t="s">
        <v>160</v>
      </c>
      <c r="C9" s="49">
        <v>2.56</v>
      </c>
      <c r="D9" s="49">
        <v>2.56</v>
      </c>
      <c r="E9" s="49"/>
      <c r="F9" s="50">
        <v>0</v>
      </c>
      <c r="G9" s="11"/>
    </row>
    <row r="10" spans="1:7" ht="12.75" customHeight="1">
      <c r="A10" s="47" t="s">
        <v>161</v>
      </c>
      <c r="B10" s="48" t="s">
        <v>162</v>
      </c>
      <c r="C10" s="49">
        <v>1.6</v>
      </c>
      <c r="D10" s="49">
        <v>1.6</v>
      </c>
      <c r="E10" s="49"/>
      <c r="F10" s="49">
        <v>0</v>
      </c>
      <c r="G10" s="11"/>
    </row>
    <row r="11" spans="1:7" ht="12.75" customHeight="1">
      <c r="A11" s="51" t="s">
        <v>163</v>
      </c>
      <c r="B11" s="48" t="s">
        <v>164</v>
      </c>
      <c r="C11" s="49">
        <v>14.53</v>
      </c>
      <c r="D11" s="49">
        <v>14.53</v>
      </c>
      <c r="E11" s="49"/>
      <c r="F11" s="50">
        <v>0</v>
      </c>
      <c r="G11" s="11"/>
    </row>
    <row r="12" spans="1:7" ht="12.75" customHeight="1">
      <c r="A12" s="27" t="s">
        <v>165</v>
      </c>
      <c r="B12" s="48" t="s">
        <v>166</v>
      </c>
      <c r="C12" s="49">
        <v>3.2</v>
      </c>
      <c r="D12" s="49"/>
      <c r="E12" s="49">
        <v>3.2</v>
      </c>
      <c r="F12" s="49">
        <v>0</v>
      </c>
      <c r="G12" s="11"/>
    </row>
    <row r="13" spans="1:7" ht="12.75" customHeight="1">
      <c r="A13" s="27" t="s">
        <v>167</v>
      </c>
      <c r="B13" s="48" t="s">
        <v>168</v>
      </c>
      <c r="C13" s="49">
        <v>0.6</v>
      </c>
      <c r="D13" s="49"/>
      <c r="E13" s="49">
        <v>0.6</v>
      </c>
      <c r="F13" s="49"/>
      <c r="G13" s="60"/>
    </row>
    <row r="14" spans="1:7" ht="12.75" customHeight="1">
      <c r="A14" s="27" t="s">
        <v>169</v>
      </c>
      <c r="B14" s="48" t="s">
        <v>170</v>
      </c>
      <c r="C14" s="49">
        <v>0.85</v>
      </c>
      <c r="D14" s="49"/>
      <c r="E14" s="49">
        <v>0.85</v>
      </c>
      <c r="F14" s="49">
        <v>0</v>
      </c>
      <c r="G14" s="54"/>
    </row>
    <row r="15" spans="1:7" ht="12.75" customHeight="1">
      <c r="A15" s="27" t="s">
        <v>171</v>
      </c>
      <c r="B15" s="48" t="s">
        <v>172</v>
      </c>
      <c r="C15" s="49">
        <v>0.1</v>
      </c>
      <c r="D15" s="49"/>
      <c r="E15" s="49">
        <v>0.1</v>
      </c>
      <c r="F15" s="49"/>
      <c r="G15" s="54"/>
    </row>
    <row r="16" spans="1:7" ht="12.75" customHeight="1">
      <c r="A16" s="27" t="s">
        <v>173</v>
      </c>
      <c r="B16" s="48" t="s">
        <v>174</v>
      </c>
      <c r="C16" s="49">
        <v>0.6</v>
      </c>
      <c r="D16" s="49"/>
      <c r="E16" s="49">
        <v>0.6</v>
      </c>
      <c r="F16" s="50">
        <v>0</v>
      </c>
      <c r="G16" s="54"/>
    </row>
    <row r="17" spans="1:7" ht="12.75" customHeight="1">
      <c r="A17" s="27" t="s">
        <v>175</v>
      </c>
      <c r="B17" s="48" t="s">
        <v>176</v>
      </c>
      <c r="C17" s="49">
        <v>0.15</v>
      </c>
      <c r="D17" s="49"/>
      <c r="E17" s="49">
        <v>0.15</v>
      </c>
      <c r="F17" s="49">
        <v>0</v>
      </c>
      <c r="G17" s="54"/>
    </row>
    <row r="18" spans="1:7" ht="12.75" customHeight="1">
      <c r="A18" s="27" t="s">
        <v>177</v>
      </c>
      <c r="B18" s="48" t="s">
        <v>178</v>
      </c>
      <c r="C18" s="49">
        <v>0.42</v>
      </c>
      <c r="D18" s="49"/>
      <c r="E18" s="49">
        <v>0.42</v>
      </c>
      <c r="F18" s="50">
        <v>0</v>
      </c>
      <c r="G18" s="54"/>
    </row>
    <row r="19" spans="1:7" ht="12.75" customHeight="1">
      <c r="A19" s="27" t="s">
        <v>179</v>
      </c>
      <c r="B19" s="48" t="s">
        <v>180</v>
      </c>
      <c r="C19" s="49">
        <v>0.02</v>
      </c>
      <c r="D19" s="49"/>
      <c r="E19" s="49">
        <v>0.02</v>
      </c>
      <c r="F19" s="49">
        <v>0</v>
      </c>
      <c r="G19" s="54"/>
    </row>
    <row r="20" spans="1:7" ht="12.75" customHeight="1">
      <c r="A20" s="27" t="s">
        <v>181</v>
      </c>
      <c r="B20" s="48" t="s">
        <v>182</v>
      </c>
      <c r="C20" s="49">
        <v>0.46</v>
      </c>
      <c r="D20" s="49"/>
      <c r="E20" s="49">
        <v>0.46</v>
      </c>
      <c r="F20" s="49">
        <v>0</v>
      </c>
      <c r="G20" s="61"/>
    </row>
    <row r="21" spans="1:7" ht="12.75" customHeight="1">
      <c r="A21" s="55">
        <v>303</v>
      </c>
      <c r="B21" s="54" t="s">
        <v>183</v>
      </c>
      <c r="C21" s="53">
        <v>0.09</v>
      </c>
      <c r="D21" s="53">
        <v>0.09</v>
      </c>
      <c r="E21" s="53"/>
      <c r="F21" s="50">
        <v>0</v>
      </c>
      <c r="G21" s="62"/>
    </row>
    <row r="22" spans="1:7" ht="12.75" customHeight="1">
      <c r="A22" s="56" t="s">
        <v>184</v>
      </c>
      <c r="B22" s="54" t="s">
        <v>185</v>
      </c>
      <c r="C22" s="53">
        <v>0.09</v>
      </c>
      <c r="D22" s="53">
        <v>0.09</v>
      </c>
      <c r="E22" s="53"/>
      <c r="F22" s="49">
        <v>0</v>
      </c>
      <c r="G22" s="63"/>
    </row>
    <row r="23" spans="1:7" ht="12.75" customHeight="1">
      <c r="A23" s="55"/>
      <c r="B23" s="54"/>
      <c r="C23" s="53"/>
      <c r="D23" s="53"/>
      <c r="E23" s="53"/>
      <c r="F23" s="53"/>
      <c r="G23" s="53"/>
    </row>
    <row r="24" spans="1:7" ht="12.75" customHeight="1">
      <c r="A24" s="54"/>
      <c r="B24" s="54"/>
      <c r="C24" s="53"/>
      <c r="D24" s="53"/>
      <c r="E24" s="53"/>
      <c r="F24" s="53"/>
      <c r="G24" s="53"/>
    </row>
  </sheetData>
  <sheetProtection/>
  <printOptions horizontalCentered="1"/>
  <pageMargins left="0.59" right="0.59" top="0.79" bottom="0.79" header="0.5" footer="0.5"/>
  <pageSetup fitToHeight="1000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workbookViewId="0" topLeftCell="A1">
      <selection activeCell="C14" sqref="C14"/>
    </sheetView>
  </sheetViews>
  <sheetFormatPr defaultColWidth="9.33203125" defaultRowHeight="12.75" customHeight="1"/>
  <cols>
    <col min="1" max="6" width="21.33203125" style="0" bestFit="1" customWidth="1"/>
    <col min="7" max="16384" width="9.16015625" style="0" bestFit="1" customWidth="1"/>
  </cols>
  <sheetData>
    <row r="1" ht="30" customHeight="1">
      <c r="A1" s="1" t="s">
        <v>23</v>
      </c>
    </row>
    <row r="2" spans="1:6" ht="28.5" customHeight="1">
      <c r="A2" s="18" t="s">
        <v>24</v>
      </c>
      <c r="B2" s="18"/>
      <c r="C2" s="18"/>
      <c r="D2" s="18"/>
      <c r="E2" s="18"/>
      <c r="F2" s="18"/>
    </row>
    <row r="3" spans="1:6" ht="22.5" customHeight="1">
      <c r="A3" s="3" t="s">
        <v>114</v>
      </c>
      <c r="B3" t="s">
        <v>115</v>
      </c>
      <c r="F3" s="17" t="s">
        <v>39</v>
      </c>
    </row>
    <row r="4" spans="1:6" ht="22.5" customHeight="1">
      <c r="A4" s="9" t="s">
        <v>141</v>
      </c>
      <c r="B4" s="9" t="s">
        <v>142</v>
      </c>
      <c r="C4" s="9" t="s">
        <v>120</v>
      </c>
      <c r="D4" s="9" t="s">
        <v>143</v>
      </c>
      <c r="E4" s="9" t="s">
        <v>144</v>
      </c>
      <c r="F4" s="9" t="s">
        <v>146</v>
      </c>
    </row>
    <row r="5" spans="1:6" ht="15.75" customHeight="1">
      <c r="A5" s="7" t="s">
        <v>131</v>
      </c>
      <c r="B5" s="7" t="s">
        <v>131</v>
      </c>
      <c r="C5" s="7">
        <v>1</v>
      </c>
      <c r="D5" s="7">
        <v>2</v>
      </c>
      <c r="E5" s="7">
        <v>3</v>
      </c>
      <c r="F5" s="7" t="s">
        <v>131</v>
      </c>
    </row>
    <row r="6" spans="1:6" ht="12.75" customHeight="1">
      <c r="A6" s="47"/>
      <c r="B6" s="57" t="s">
        <v>120</v>
      </c>
      <c r="C6" s="49">
        <v>41.15</v>
      </c>
      <c r="D6" s="58">
        <v>37.95</v>
      </c>
      <c r="E6" s="49">
        <v>3.2</v>
      </c>
      <c r="F6" s="49"/>
    </row>
    <row r="7" spans="1:6" ht="12.75" customHeight="1">
      <c r="A7" s="47" t="s">
        <v>147</v>
      </c>
      <c r="B7" s="48" t="s">
        <v>148</v>
      </c>
      <c r="C7" s="49">
        <v>41.15</v>
      </c>
      <c r="D7" s="58">
        <v>37.95</v>
      </c>
      <c r="E7" s="49">
        <v>3.2</v>
      </c>
      <c r="F7" s="50"/>
    </row>
    <row r="8" spans="1:6" ht="12.75" customHeight="1">
      <c r="A8" s="47" t="s">
        <v>186</v>
      </c>
      <c r="B8" s="48" t="s">
        <v>187</v>
      </c>
      <c r="C8" s="49">
        <v>41.15</v>
      </c>
      <c r="D8" s="58">
        <v>37.95</v>
      </c>
      <c r="E8" s="49">
        <v>3.2</v>
      </c>
      <c r="F8" s="50"/>
    </row>
    <row r="9" spans="1:6" ht="12.75" customHeight="1">
      <c r="A9" s="47" t="s">
        <v>188</v>
      </c>
      <c r="B9" s="48" t="s">
        <v>152</v>
      </c>
      <c r="C9" s="49">
        <v>41.15</v>
      </c>
      <c r="D9" s="58">
        <v>37.95</v>
      </c>
      <c r="E9" s="49">
        <v>3.2</v>
      </c>
      <c r="F9" s="50"/>
    </row>
    <row r="10" spans="1:6" ht="12.75" customHeight="1">
      <c r="A10" s="47"/>
      <c r="B10" s="48"/>
      <c r="C10" s="49"/>
      <c r="D10" s="49"/>
      <c r="E10" s="49"/>
      <c r="F10" s="50"/>
    </row>
    <row r="11" spans="1:6" ht="12.75" customHeight="1">
      <c r="A11" s="51"/>
      <c r="B11" s="48"/>
      <c r="C11" s="49"/>
      <c r="D11" s="49"/>
      <c r="E11" s="49"/>
      <c r="F11" s="49"/>
    </row>
    <row r="12" spans="1:6" ht="12.75" customHeight="1">
      <c r="A12" s="27"/>
      <c r="B12" s="48"/>
      <c r="C12" s="49"/>
      <c r="D12" s="49"/>
      <c r="E12" s="49"/>
      <c r="F12" s="52"/>
    </row>
    <row r="13" spans="1:6" ht="12.75" customHeight="1">
      <c r="A13" s="27"/>
      <c r="B13" s="48"/>
      <c r="C13" s="49"/>
      <c r="D13" s="49"/>
      <c r="E13" s="49"/>
      <c r="F13" s="53"/>
    </row>
    <row r="14" spans="1:6" ht="12.75" customHeight="1">
      <c r="A14" s="27"/>
      <c r="B14" s="48"/>
      <c r="C14" s="49"/>
      <c r="D14" s="49"/>
      <c r="E14" s="49"/>
      <c r="F14" s="53"/>
    </row>
    <row r="15" spans="1:6" ht="12.75" customHeight="1">
      <c r="A15" s="27"/>
      <c r="B15" s="48"/>
      <c r="C15" s="49"/>
      <c r="D15" s="49"/>
      <c r="E15" s="49"/>
      <c r="F15" s="53"/>
    </row>
    <row r="16" spans="1:6" ht="12.75" customHeight="1">
      <c r="A16" s="27"/>
      <c r="B16" s="48"/>
      <c r="C16" s="49"/>
      <c r="D16" s="49"/>
      <c r="E16" s="49"/>
      <c r="F16" s="53"/>
    </row>
    <row r="17" spans="1:6" ht="12.75" customHeight="1">
      <c r="A17" s="27"/>
      <c r="B17" s="48"/>
      <c r="C17" s="49"/>
      <c r="D17" s="49"/>
      <c r="E17" s="49"/>
      <c r="F17" s="53"/>
    </row>
    <row r="18" spans="1:6" ht="12.75" customHeight="1">
      <c r="A18" s="27"/>
      <c r="B18" s="48"/>
      <c r="C18" s="49"/>
      <c r="D18" s="49"/>
      <c r="E18" s="49"/>
      <c r="F18" s="53"/>
    </row>
    <row r="19" spans="1:6" ht="12.75" customHeight="1">
      <c r="A19" s="27"/>
      <c r="B19" s="48"/>
      <c r="C19" s="49"/>
      <c r="D19" s="49"/>
      <c r="E19" s="49"/>
      <c r="F19" s="53"/>
    </row>
    <row r="20" spans="1:6" ht="12.75" customHeight="1">
      <c r="A20" s="27"/>
      <c r="B20" s="48"/>
      <c r="C20" s="49"/>
      <c r="D20" s="49"/>
      <c r="E20" s="49"/>
      <c r="F20" s="54"/>
    </row>
    <row r="21" spans="1:6" ht="12.75" customHeight="1">
      <c r="A21" s="27"/>
      <c r="B21" s="48"/>
      <c r="C21" s="49"/>
      <c r="D21" s="49"/>
      <c r="E21" s="49"/>
      <c r="F21" s="54"/>
    </row>
    <row r="22" spans="1:6" ht="12.75" customHeight="1">
      <c r="A22" s="55"/>
      <c r="B22" s="54"/>
      <c r="C22" s="49"/>
      <c r="D22" s="53"/>
      <c r="E22" s="53"/>
      <c r="F22" s="54"/>
    </row>
    <row r="23" spans="1:6" ht="12.75" customHeight="1">
      <c r="A23" s="59"/>
      <c r="B23" s="54"/>
      <c r="C23" s="49"/>
      <c r="D23" s="53"/>
      <c r="E23" s="53"/>
      <c r="F23" s="54"/>
    </row>
    <row r="24" spans="1:6" ht="12.75" customHeight="1">
      <c r="A24" s="56"/>
      <c r="B24" s="54"/>
      <c r="C24" s="49"/>
      <c r="D24" s="53"/>
      <c r="E24" s="53"/>
      <c r="F24" s="54"/>
    </row>
    <row r="25" spans="1:6" ht="12.75" customHeight="1">
      <c r="A25" s="56"/>
      <c r="B25" s="54"/>
      <c r="C25" s="49"/>
      <c r="D25" s="53"/>
      <c r="E25" s="53"/>
      <c r="F25" s="54"/>
    </row>
    <row r="26" spans="1:6" ht="12.75" customHeight="1">
      <c r="A26" s="55"/>
      <c r="B26" s="54"/>
      <c r="C26" s="53"/>
      <c r="D26" s="53"/>
      <c r="E26" s="53"/>
      <c r="F26" s="54"/>
    </row>
    <row r="27" spans="1:6" ht="12.75" customHeight="1">
      <c r="A27" s="54"/>
      <c r="B27" s="54"/>
      <c r="C27" s="53"/>
      <c r="D27" s="53"/>
      <c r="E27" s="53"/>
      <c r="F27" s="54"/>
    </row>
  </sheetData>
  <sheetProtection/>
  <printOptions horizontalCentered="1"/>
  <pageMargins left="0.59" right="0.59" top="0.79" bottom="0.79" header="0.5" footer="0.5"/>
  <pageSetup fitToHeight="1000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2018-03-05T02:22:24Z</cp:lastPrinted>
  <dcterms:created xsi:type="dcterms:W3CDTF">2018-01-09T01:56:11Z</dcterms:created>
  <dcterms:modified xsi:type="dcterms:W3CDTF">2018-03-23T07:44:37Z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