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16" activeTab="0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政府性基金收支总表" sheetId="11" r:id="rId11"/>
    <sheet name="10）专项业务经费支出表" sheetId="12" r:id="rId12"/>
    <sheet name="11）政府采购预算表" sheetId="13" r:id="rId13"/>
    <sheet name="12）“三公”经费及会议、培训费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<sst xmlns="http://schemas.openxmlformats.org/spreadsheetml/2006/main" count="590" uniqueCount="274">
  <si>
    <t xml:space="preserve">  </t>
  </si>
  <si>
    <t xml:space="preserve">  会议费</t>
  </si>
  <si>
    <t>增减变化情况</t>
  </si>
  <si>
    <t xml:space="preserve">    行政运行（人大事务）</t>
  </si>
  <si>
    <t>是否空表</t>
  </si>
  <si>
    <t>支出总计</t>
  </si>
  <si>
    <t xml:space="preserve">  5、教育支出</t>
  </si>
  <si>
    <t>规格型号</t>
  </si>
  <si>
    <t>对个人和家庭的补助</t>
  </si>
  <si>
    <t xml:space="preserve">  2、上级补助收入</t>
  </si>
  <si>
    <t>352001</t>
  </si>
  <si>
    <t>一、政府性基金拨款</t>
  </si>
  <si>
    <t>22=13-4</t>
  </si>
  <si>
    <t xml:space="preserve">  30215</t>
  </si>
  <si>
    <t xml:space="preserve">  12、城乡社区支出</t>
  </si>
  <si>
    <t xml:space="preserve">  30211</t>
  </si>
  <si>
    <t>八、资源勘探信息等支出</t>
  </si>
  <si>
    <t xml:space="preserve">  电费</t>
  </si>
  <si>
    <t xml:space="preserve">  人大事务</t>
  </si>
  <si>
    <t>部门预算</t>
  </si>
  <si>
    <t xml:space="preserve">  奖励金</t>
  </si>
  <si>
    <t xml:space="preserve">  23、预备费</t>
  </si>
  <si>
    <t xml:space="preserve">  20101</t>
  </si>
  <si>
    <t xml:space="preserve">  30101</t>
  </si>
  <si>
    <t>十五、债务发行费用支出</t>
  </si>
  <si>
    <t>收入总计</t>
  </si>
  <si>
    <t>2018年部门综合预算公开报表</t>
  </si>
  <si>
    <t>上级补助收入</t>
  </si>
  <si>
    <t>24=15-6</t>
  </si>
  <si>
    <t xml:space="preserve">  30202</t>
  </si>
  <si>
    <t xml:space="preserve">  30206</t>
  </si>
  <si>
    <t>一般公共预算拨款</t>
  </si>
  <si>
    <t>代表工作</t>
  </si>
  <si>
    <t>七、交通运输支出</t>
  </si>
  <si>
    <t xml:space="preserve">    （7）对企业补助（基本建设）</t>
  </si>
  <si>
    <t>上年结转</t>
  </si>
  <si>
    <t>因公出国（境）费用</t>
  </si>
  <si>
    <t>未安排支出的实户资金</t>
  </si>
  <si>
    <t xml:space="preserve">  6、其他收入</t>
  </si>
  <si>
    <t xml:space="preserve">     其中：纳入财政专户管理的收费</t>
  </si>
  <si>
    <t>一般公共服务支出</t>
  </si>
  <si>
    <t xml:space="preserve">    2010199</t>
  </si>
  <si>
    <t xml:space="preserve">    （4）债务利息及费用支出</t>
  </si>
  <si>
    <t xml:space="preserve">    对企业补助（基本建设）</t>
  </si>
  <si>
    <t>表6</t>
  </si>
  <si>
    <t>支出功能分科目（按大类）</t>
  </si>
  <si>
    <t>表2</t>
  </si>
  <si>
    <t xml:space="preserve">  代表工作</t>
  </si>
  <si>
    <t>±í9</t>
  </si>
  <si>
    <t xml:space="preserve">  4、事业单位经营收入</t>
  </si>
  <si>
    <t>±í1</t>
  </si>
  <si>
    <t>表10</t>
  </si>
  <si>
    <t>本年支出合计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</si>
  <si>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</si>
  <si>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</si>
  <si>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</si>
  <si>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</si>
  <si>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</si>
  <si>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</si>
  <si>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上年实户资金余额（非财政性资金）</t>
  </si>
  <si>
    <t xml:space="preserve">    其他人大事务支出</t>
  </si>
  <si>
    <t>本年收入合计</t>
  </si>
  <si>
    <t xml:space="preserve">    对企业补助</t>
  </si>
  <si>
    <t xml:space="preserve">  14、交通运输支出</t>
  </si>
  <si>
    <t xml:space="preserve">  培训费</t>
  </si>
  <si>
    <t>合计</t>
  </si>
  <si>
    <t xml:space="preserve">    2010108</t>
  </si>
  <si>
    <t>五、对附属单位补助支出</t>
  </si>
  <si>
    <t xml:space="preserve">  17、金融支出</t>
  </si>
  <si>
    <t xml:space="preserve">  30228</t>
  </si>
  <si>
    <t>支出经济科目（按大类）</t>
  </si>
  <si>
    <t xml:space="preserve">  11、节能环保支出</t>
  </si>
  <si>
    <t xml:space="preserve">  绩效工资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</si>
  <si>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</si>
  <si>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</si>
  <si>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</si>
  <si>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</si>
  <si>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</si>
  <si>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一般公共预算拨款安排的“三公”经费预算</t>
  </si>
  <si>
    <t>十四、债务付息支出</t>
  </si>
  <si>
    <t xml:space="preserve">  30216</t>
  </si>
  <si>
    <t>十一、其他支出</t>
  </si>
  <si>
    <t xml:space="preserve">  1、财政拨款</t>
  </si>
  <si>
    <t>采购目录</t>
  </si>
  <si>
    <t>三、上缴上级支出</t>
  </si>
  <si>
    <t xml:space="preserve">  公务用车运行维护费</t>
  </si>
  <si>
    <t>功能科目编码</t>
  </si>
  <si>
    <t>2018年部门综合预算收支总表</t>
  </si>
  <si>
    <t xml:space="preserve">    （5）资本性支出（基本建设）</t>
  </si>
  <si>
    <t xml:space="preserve">    （9）对社会保障基金补助</t>
  </si>
  <si>
    <t xml:space="preserve">  352001</t>
  </si>
  <si>
    <t xml:space="preserve">          非财政拨款资金结余</t>
  </si>
  <si>
    <t xml:space="preserve">  30102</t>
  </si>
  <si>
    <t xml:space="preserve">  5、附属单位上缴收入</t>
  </si>
  <si>
    <t>项目</t>
  </si>
  <si>
    <t xml:space="preserve">    债务利息及费用支出</t>
  </si>
  <si>
    <t xml:space="preserve">  水费</t>
  </si>
  <si>
    <t>2018年部门综合预算一般公共预算支出明细表（按功能科目分）</t>
  </si>
  <si>
    <t xml:space="preserve">         其中：专项资金列入部门预算的项目</t>
  </si>
  <si>
    <t xml:space="preserve">  30201</t>
  </si>
  <si>
    <t xml:space="preserve">  30205</t>
  </si>
  <si>
    <t>收            入</t>
  </si>
  <si>
    <t xml:space="preserve">  8、社会保障和就业支出</t>
  </si>
  <si>
    <t xml:space="preserve">  6、科学技术支出</t>
  </si>
  <si>
    <t>序号</t>
  </si>
  <si>
    <t>类</t>
  </si>
  <si>
    <t xml:space="preserve">  30309</t>
  </si>
  <si>
    <t xml:space="preserve">  30305</t>
  </si>
  <si>
    <t>三、社会保障和就业支出</t>
  </si>
  <si>
    <t>预算金额</t>
  </si>
  <si>
    <t xml:space="preserve">  办公费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</si>
  <si>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</si>
  <si>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</si>
  <si>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</si>
  <si>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</si>
  <si>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</si>
  <si>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>表1</t>
  </si>
  <si>
    <t xml:space="preserve">  其他商品和服务支出</t>
  </si>
  <si>
    <t xml:space="preserve">  30230</t>
  </si>
  <si>
    <t>项目简介</t>
  </si>
  <si>
    <t>预算数</t>
  </si>
  <si>
    <t>事业单位经营收入</t>
  </si>
  <si>
    <t>2018年部门综合预算一般公共预算拨款“三公”经费及会议费、培训费支出预算表</t>
  </si>
  <si>
    <t xml:space="preserve">  津贴补贴</t>
  </si>
  <si>
    <t xml:space="preserve">    代表工作</t>
  </si>
  <si>
    <t>经济科目编码</t>
  </si>
  <si>
    <t>五、城乡社区支出</t>
  </si>
  <si>
    <t>一、人员经费和公用经费支出</t>
  </si>
  <si>
    <t>21=12-3</t>
  </si>
  <si>
    <t>公务接待费</t>
  </si>
  <si>
    <t>单位编码</t>
  </si>
  <si>
    <t>23=14-5</t>
  </si>
  <si>
    <t>四、节能环保支出</t>
  </si>
  <si>
    <t>其中：专项资金列入部门预算的项目</t>
  </si>
  <si>
    <t xml:space="preserve">    资本性支出</t>
  </si>
  <si>
    <t>27=18-9</t>
  </si>
  <si>
    <t>单位：万元</t>
  </si>
  <si>
    <t xml:space="preserve">    （4）资本性支出</t>
  </si>
  <si>
    <t xml:space="preserve">  福利费</t>
  </si>
  <si>
    <t xml:space="preserve">  7、文化体育与传媒支出</t>
  </si>
  <si>
    <t>302</t>
  </si>
  <si>
    <t>工资福利支出</t>
  </si>
  <si>
    <t>小计</t>
  </si>
  <si>
    <t xml:space="preserve">  27、债务付息支出</t>
  </si>
  <si>
    <t xml:space="preserve">    （6）资本性支出</t>
  </si>
  <si>
    <t xml:space="preserve">  9、社会保险基金支出</t>
  </si>
  <si>
    <t>2017年</t>
  </si>
  <si>
    <t xml:space="preserve">  5、对附属单位补助支出</t>
  </si>
  <si>
    <t xml:space="preserve">  19、国土海洋气象等支出</t>
  </si>
  <si>
    <t xml:space="preserve">    （1）工资福利支出</t>
  </si>
  <si>
    <t xml:space="preserve">  30299</t>
  </si>
  <si>
    <t xml:space="preserve">  30217</t>
  </si>
  <si>
    <t>培训费</t>
  </si>
  <si>
    <t>二、文化体育与传媒支出</t>
  </si>
  <si>
    <t>备注</t>
  </si>
  <si>
    <t xml:space="preserve">  专项办公经费</t>
  </si>
  <si>
    <t xml:space="preserve">  28、债务发行费用支出</t>
  </si>
  <si>
    <t xml:space="preserve">    （3）对个人和家庭的补助</t>
  </si>
  <si>
    <t>采购项目</t>
  </si>
  <si>
    <t xml:space="preserve">    对个人和家庭的补助</t>
  </si>
  <si>
    <t>352</t>
  </si>
  <si>
    <t>其他收入</t>
  </si>
  <si>
    <t xml:space="preserve">  工会经费</t>
  </si>
  <si>
    <t xml:space="preserve">  30107</t>
  </si>
  <si>
    <t xml:space="preserve">  30103</t>
  </si>
  <si>
    <t>25=16-7</t>
  </si>
  <si>
    <t>十三、债务还本支出</t>
  </si>
  <si>
    <t xml:space="preserve">  24、其他支出</t>
  </si>
  <si>
    <t>2018年部门综合预算一般公共预算基本支出明细表（按功能科目分）</t>
  </si>
  <si>
    <t>**</t>
  </si>
  <si>
    <t>2018年部门综合预算专项业务经费支出表</t>
  </si>
  <si>
    <t>2018年部门综合预算一般公共预算支出明细表（按经济分类科目分）</t>
  </si>
  <si>
    <t>商品和服务支出</t>
  </si>
  <si>
    <t>四、事业单位经营支出</t>
  </si>
  <si>
    <t>六、农林水支出</t>
  </si>
  <si>
    <t>政府性基金拨款</t>
  </si>
  <si>
    <t>购买服务内容</t>
  </si>
  <si>
    <t>项</t>
  </si>
  <si>
    <t xml:space="preserve">  1、人员经费和公用经费支出</t>
  </si>
  <si>
    <t>表8</t>
  </si>
  <si>
    <t>表4</t>
  </si>
  <si>
    <t xml:space="preserve">  公务接待费</t>
  </si>
  <si>
    <t>上年实户资金余额</t>
  </si>
  <si>
    <t xml:space="preserve">  30239</t>
  </si>
  <si>
    <t>款</t>
  </si>
  <si>
    <t>2018年部门综合预算财政拨款收支总表</t>
  </si>
  <si>
    <t>19=10-1</t>
  </si>
  <si>
    <t>表12</t>
  </si>
  <si>
    <t>报表名称</t>
  </si>
  <si>
    <t>结转下年</t>
  </si>
  <si>
    <t xml:space="preserve">  1、一般公共服务支出</t>
  </si>
  <si>
    <t>会议费</t>
  </si>
  <si>
    <t>2018年</t>
  </si>
  <si>
    <t>公用经费支出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</si>
  <si>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</si>
  <si>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</si>
  <si>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</si>
  <si>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</si>
  <si>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3、国防支出</t>
  </si>
  <si>
    <t>专项业务经费支出</t>
  </si>
  <si>
    <t xml:space="preserve">  16、商业服务业等支出</t>
  </si>
  <si>
    <t xml:space="preserve">    （1）一般公共预算拨款</t>
  </si>
  <si>
    <t>2018年部门综合预算政府性基金收支总表</t>
  </si>
  <si>
    <t>说明</t>
  </si>
  <si>
    <t>单位名称</t>
  </si>
  <si>
    <t>2018年部门综合预算政府采购（资产配置、购买服务）预算表</t>
  </si>
  <si>
    <t xml:space="preserve">  25、转移性支出</t>
  </si>
  <si>
    <t xml:space="preserve">    （10）其他支出</t>
  </si>
  <si>
    <t>301</t>
  </si>
  <si>
    <t>总计</t>
  </si>
  <si>
    <t>对附属单位上缴收入</t>
  </si>
  <si>
    <t xml:space="preserve">  宁陕县人民代表大会常务委员会办公室</t>
  </si>
  <si>
    <t xml:space="preserve">  20、住房保障支出</t>
  </si>
  <si>
    <t xml:space="preserve">    资本性支出（基本建设）</t>
  </si>
  <si>
    <t>经济科目名称</t>
  </si>
  <si>
    <t xml:space="preserve">  3、上缴上级支出</t>
  </si>
  <si>
    <t>2018年部门综合预算收入总表</t>
  </si>
  <si>
    <t>实施采购时间</t>
  </si>
  <si>
    <t>一、科学技术支出</t>
  </si>
  <si>
    <t>2018年部门综合预算一般公共预算基本支出明细表（按经济分类科目分）</t>
  </si>
  <si>
    <t xml:space="preserve">  26、债务还本支出</t>
  </si>
  <si>
    <t>专项办公经费</t>
  </si>
  <si>
    <t>2018年部门综合预算支出总表</t>
  </si>
  <si>
    <t>2018年部门综合预算政府性基金收支表</t>
  </si>
  <si>
    <t xml:space="preserve">  基本工资</t>
  </si>
  <si>
    <t>宁陕县人民代表大会常务委员会办公室</t>
  </si>
  <si>
    <t xml:space="preserve">    （2）商品和服务支出</t>
  </si>
  <si>
    <t>项目金额</t>
  </si>
  <si>
    <t xml:space="preserve">    （3）国有资本经营预算收入</t>
  </si>
  <si>
    <t xml:space="preserve">    （8）对企业补助</t>
  </si>
  <si>
    <t xml:space="preserve">  18、援助其他地区支出</t>
  </si>
  <si>
    <t xml:space="preserve">  30207</t>
  </si>
  <si>
    <t xml:space="preserve">    （2）政府性基金拨款</t>
  </si>
  <si>
    <t xml:space="preserve">  邮电费</t>
  </si>
  <si>
    <t>目                    录</t>
  </si>
  <si>
    <t>功能科目名称</t>
  </si>
  <si>
    <t>表3</t>
  </si>
  <si>
    <t>事业收入</t>
  </si>
  <si>
    <t>表7</t>
  </si>
  <si>
    <t>公务用车购置及运行维护费</t>
  </si>
  <si>
    <t>26=17-8</t>
  </si>
  <si>
    <t>人员经费支出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</si>
  <si>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</si>
  <si>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</si>
  <si>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</si>
  <si>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</si>
  <si>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</si>
  <si>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>九、商业服务业等支出</t>
  </si>
  <si>
    <t>一、部门预算</t>
  </si>
  <si>
    <t>部门主要负责人审签情况：</t>
  </si>
  <si>
    <t xml:space="preserve">  差旅费</t>
  </si>
  <si>
    <t xml:space="preserve">  15、资源勘探信息等支出</t>
  </si>
  <si>
    <t xml:space="preserve">    对社会保障基金补助</t>
  </si>
  <si>
    <t>201</t>
  </si>
  <si>
    <t xml:space="preserve">  2、外交支出</t>
  </si>
  <si>
    <t>20=11-2</t>
  </si>
  <si>
    <t xml:space="preserve">    2010101</t>
  </si>
  <si>
    <t>支                 出</t>
  </si>
  <si>
    <t xml:space="preserve">  其他交通费用</t>
  </si>
  <si>
    <t xml:space="preserve">  30229</t>
  </si>
  <si>
    <t>公务用车运行维护费</t>
  </si>
  <si>
    <t>科目编码</t>
  </si>
  <si>
    <t xml:space="preserve">  奖金</t>
  </si>
  <si>
    <t>2018年部门综合预算专项业务经常支出表</t>
  </si>
  <si>
    <t>否</t>
  </si>
  <si>
    <t>是</t>
  </si>
  <si>
    <t>否</t>
  </si>
  <si>
    <t>无政府性基金收支</t>
  </si>
  <si>
    <t>部门名称：宁陕县人大常委会办公室</t>
  </si>
  <si>
    <t>保密审查情况：</t>
  </si>
  <si>
    <t>机关办公楼卫生间维修改造</t>
  </si>
  <si>
    <t>档案室升级改造</t>
  </si>
  <si>
    <t>吕宣智</t>
  </si>
  <si>
    <t>已审查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</si>
</sst>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0.00_ "/>
    <numFmt numFmtId="183" formatCode="0.00_);[Red]\(0.00\)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3" xfId="0" applyNumberFormat="1" applyFill="1" applyBorder="1" applyAlignment="1">
      <alignment horizontal="right"/>
    </xf>
    <xf numFmtId="0" fontId="6" fillId="0" borderId="0" xfId="0" applyFont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49" fontId="0" fillId="0" borderId="12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>
      <alignment horizontal="center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183" fontId="0" fillId="0" borderId="13" xfId="0" applyNumberFormat="1" applyBorder="1" applyAlignment="1">
      <alignment vertical="center"/>
    </xf>
    <xf numFmtId="183" fontId="0" fillId="0" borderId="10" xfId="0" applyNumberFormat="1" applyFon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/>
      <protection/>
    </xf>
    <xf numFmtId="180" fontId="0" fillId="0" borderId="11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Zeros="0" tabSelected="1" zoomScalePageLayoutView="0" workbookViewId="0" topLeftCell="A4">
      <selection activeCell="L18" sqref="L18"/>
    </sheetView>
  </sheetViews>
  <sheetFormatPr defaultColWidth="9.16015625" defaultRowHeight="12.75" customHeight="1"/>
  <cols>
    <col min="1" max="1" width="10.16015625" style="0" customWidth="1"/>
    <col min="2" max="11" width="9.16015625" style="0" customWidth="1"/>
    <col min="12" max="12" width="8.5" style="0" customWidth="1"/>
  </cols>
  <sheetData>
    <row r="1" spans="1:22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12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2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ht="12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12.7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54.75" customHeight="1">
      <c r="A6" s="97" t="s">
        <v>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6"/>
      <c r="P6" s="96"/>
      <c r="Q6" s="96"/>
      <c r="R6" s="96"/>
      <c r="S6" s="96"/>
      <c r="T6" s="96"/>
      <c r="U6" s="96"/>
      <c r="V6" s="96"/>
    </row>
    <row r="7" spans="1:22" ht="12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ht="12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</row>
    <row r="9" spans="1:22" ht="12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12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</row>
    <row r="11" spans="1:22" ht="12.7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ht="12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12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ht="28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</row>
    <row r="15" spans="1:22" ht="27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</row>
    <row r="16" spans="1:22" ht="12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</row>
    <row r="17" spans="1:22" ht="12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spans="1:22" ht="37.5" customHeight="1">
      <c r="A18" s="96"/>
      <c r="B18" s="96"/>
      <c r="C18" s="96"/>
      <c r="D18" s="96"/>
      <c r="E18" s="96"/>
      <c r="F18" s="96"/>
      <c r="G18" s="98" t="s">
        <v>268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</row>
    <row r="19" spans="1:22" ht="27.75" customHeight="1">
      <c r="A19" s="96"/>
      <c r="B19" s="96"/>
      <c r="C19" s="96"/>
      <c r="D19" s="96"/>
      <c r="E19" s="96"/>
      <c r="F19" s="96"/>
      <c r="G19" s="101" t="s">
        <v>269</v>
      </c>
      <c r="H19" s="96"/>
      <c r="I19" s="96"/>
      <c r="J19" s="102" t="s">
        <v>273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</row>
    <row r="20" spans="1:22" ht="33.75" customHeight="1">
      <c r="A20" s="96"/>
      <c r="B20" s="96"/>
      <c r="C20" s="96"/>
      <c r="D20" s="96"/>
      <c r="E20" s="96"/>
      <c r="F20" s="96"/>
      <c r="G20" s="98" t="s">
        <v>249</v>
      </c>
      <c r="H20" s="96"/>
      <c r="I20" s="96"/>
      <c r="J20" s="96"/>
      <c r="K20" s="96"/>
      <c r="L20" s="102" t="s">
        <v>272</v>
      </c>
      <c r="M20" s="96"/>
      <c r="N20" s="96"/>
      <c r="O20" s="96"/>
      <c r="P20" s="96"/>
      <c r="Q20" s="96"/>
      <c r="R20" s="96"/>
      <c r="S20" s="96"/>
      <c r="T20" s="96"/>
      <c r="U20" s="96"/>
      <c r="V20" s="96"/>
    </row>
    <row r="21" spans="1:22" ht="12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12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ht="12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</row>
    <row r="24" spans="1:22" ht="12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</row>
    <row r="25" spans="1:22" ht="12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ht="12.7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ht="12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12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  <row r="29" spans="1:22" ht="12.75" customHeight="1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</row>
    <row r="30" spans="1:22" ht="12.7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ht="12.75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ht="12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</row>
    <row r="33" spans="1:22" ht="12.7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</row>
    <row r="34" spans="1:22" ht="12.7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ht="12.75" customHeight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</row>
    <row r="36" spans="1:22" ht="12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</row>
    <row r="37" spans="1:22" ht="12.75" customHeigh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</row>
    <row r="38" spans="1:22" ht="12.7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23.5" style="0" customWidth="1"/>
    <col min="2" max="2" width="31.5" style="0" customWidth="1"/>
    <col min="3" max="3" width="16.66015625" style="0" customWidth="1"/>
    <col min="4" max="4" width="15" style="0" customWidth="1"/>
    <col min="5" max="5" width="17" style="0" customWidth="1"/>
    <col min="6" max="6" width="15.16015625" style="0" customWidth="1"/>
    <col min="7" max="11" width="9.16015625" style="0" customWidth="1"/>
    <col min="12" max="12" width="8.5" style="0" customWidth="1"/>
  </cols>
  <sheetData>
    <row r="1" spans="1:5" ht="12.75" customHeight="1">
      <c r="A1" s="9" t="s">
        <v>44</v>
      </c>
      <c r="E1" s="4"/>
    </row>
    <row r="3" ht="5.25" customHeight="1"/>
    <row r="4" spans="1:6" ht="37.5" customHeight="1">
      <c r="A4" s="7" t="s">
        <v>219</v>
      </c>
      <c r="B4" s="8"/>
      <c r="C4" s="8"/>
      <c r="D4" s="8"/>
      <c r="E4" s="8"/>
      <c r="F4" s="8"/>
    </row>
    <row r="7" ht="15" customHeight="1">
      <c r="F7" s="4" t="s">
        <v>136</v>
      </c>
    </row>
    <row r="8" spans="1:6" ht="23.25" customHeight="1">
      <c r="A8" s="3" t="s">
        <v>125</v>
      </c>
      <c r="B8" s="63" t="s">
        <v>214</v>
      </c>
      <c r="C8" s="63" t="s">
        <v>65</v>
      </c>
      <c r="D8" s="3" t="s">
        <v>241</v>
      </c>
      <c r="E8" s="3" t="s">
        <v>193</v>
      </c>
      <c r="F8" s="3" t="s">
        <v>154</v>
      </c>
    </row>
    <row r="9" spans="1:6" ht="15" customHeight="1">
      <c r="A9" s="62" t="s">
        <v>169</v>
      </c>
      <c r="B9" s="62" t="s">
        <v>169</v>
      </c>
      <c r="C9" s="62">
        <v>1</v>
      </c>
      <c r="D9" s="62">
        <v>2</v>
      </c>
      <c r="E9" s="62">
        <v>3</v>
      </c>
      <c r="F9" s="54" t="s">
        <v>169</v>
      </c>
    </row>
    <row r="10" spans="1:6" ht="15" customHeight="1">
      <c r="A10" s="61"/>
      <c r="B10" s="85" t="s">
        <v>65</v>
      </c>
      <c r="C10" s="76">
        <v>281.343241</v>
      </c>
      <c r="D10" s="76">
        <v>232.7501</v>
      </c>
      <c r="E10" s="76">
        <v>48.593141</v>
      </c>
      <c r="F10" s="61"/>
    </row>
    <row r="11" spans="1:8" ht="15" customHeight="1">
      <c r="A11" s="61" t="s">
        <v>208</v>
      </c>
      <c r="B11" s="85" t="s">
        <v>141</v>
      </c>
      <c r="C11" s="76">
        <v>232.2221</v>
      </c>
      <c r="D11" s="76">
        <v>232.2221</v>
      </c>
      <c r="E11" s="76">
        <v>0</v>
      </c>
      <c r="F11" s="61"/>
      <c r="G11" s="9"/>
      <c r="H11" s="9"/>
    </row>
    <row r="12" spans="1:9" ht="15" customHeight="1">
      <c r="A12" s="61" t="s">
        <v>23</v>
      </c>
      <c r="B12" s="85" t="s">
        <v>224</v>
      </c>
      <c r="C12" s="76">
        <v>124.4604</v>
      </c>
      <c r="D12" s="76">
        <v>124.4604</v>
      </c>
      <c r="E12" s="76">
        <v>0</v>
      </c>
      <c r="F12" s="61"/>
      <c r="H12" s="9"/>
      <c r="I12" s="9"/>
    </row>
    <row r="13" spans="1:6" ht="15" customHeight="1">
      <c r="A13" s="61" t="s">
        <v>92</v>
      </c>
      <c r="B13" s="85" t="s">
        <v>123</v>
      </c>
      <c r="C13" s="76">
        <v>90.568</v>
      </c>
      <c r="D13" s="76">
        <v>90.568</v>
      </c>
      <c r="E13" s="76">
        <v>0</v>
      </c>
      <c r="F13" s="61"/>
    </row>
    <row r="14" spans="1:6" ht="15" customHeight="1">
      <c r="A14" s="61" t="s">
        <v>164</v>
      </c>
      <c r="B14" s="85" t="s">
        <v>262</v>
      </c>
      <c r="C14" s="76">
        <v>10.3717</v>
      </c>
      <c r="D14" s="76">
        <v>10.3717</v>
      </c>
      <c r="E14" s="76">
        <v>0</v>
      </c>
      <c r="F14" s="61"/>
    </row>
    <row r="15" spans="1:6" ht="15" customHeight="1">
      <c r="A15" s="61" t="s">
        <v>163</v>
      </c>
      <c r="B15" s="85" t="s">
        <v>72</v>
      </c>
      <c r="C15" s="76">
        <v>6.822</v>
      </c>
      <c r="D15" s="76">
        <v>6.822</v>
      </c>
      <c r="E15" s="76">
        <v>0</v>
      </c>
      <c r="F15" s="61"/>
    </row>
    <row r="16" spans="1:6" ht="15" customHeight="1">
      <c r="A16" s="61" t="s">
        <v>140</v>
      </c>
      <c r="B16" s="85" t="s">
        <v>172</v>
      </c>
      <c r="C16" s="76">
        <v>48.593141</v>
      </c>
      <c r="D16" s="76">
        <v>0</v>
      </c>
      <c r="E16" s="76">
        <v>48.593141</v>
      </c>
      <c r="F16" s="61"/>
    </row>
    <row r="17" spans="1:6" ht="15" customHeight="1">
      <c r="A17" s="61" t="s">
        <v>99</v>
      </c>
      <c r="B17" s="85" t="s">
        <v>110</v>
      </c>
      <c r="C17" s="76">
        <v>1.9</v>
      </c>
      <c r="D17" s="76">
        <v>0</v>
      </c>
      <c r="E17" s="76">
        <v>1.9</v>
      </c>
      <c r="F17" s="61"/>
    </row>
    <row r="18" spans="1:6" ht="15" customHeight="1">
      <c r="A18" s="61" t="s">
        <v>100</v>
      </c>
      <c r="B18" s="85" t="s">
        <v>96</v>
      </c>
      <c r="C18" s="76">
        <v>0.2</v>
      </c>
      <c r="D18" s="76">
        <v>0</v>
      </c>
      <c r="E18" s="76">
        <v>0.2</v>
      </c>
      <c r="F18" s="61"/>
    </row>
    <row r="19" spans="1:6" ht="15" customHeight="1">
      <c r="A19" s="61" t="s">
        <v>30</v>
      </c>
      <c r="B19" s="85" t="s">
        <v>17</v>
      </c>
      <c r="C19" s="76">
        <v>2.5</v>
      </c>
      <c r="D19" s="76">
        <v>0</v>
      </c>
      <c r="E19" s="76">
        <v>2.5</v>
      </c>
      <c r="F19" s="61"/>
    </row>
    <row r="20" spans="1:6" ht="15" customHeight="1">
      <c r="A20" s="61" t="s">
        <v>231</v>
      </c>
      <c r="B20" s="85" t="s">
        <v>233</v>
      </c>
      <c r="C20" s="76">
        <v>1</v>
      </c>
      <c r="D20" s="76">
        <v>0</v>
      </c>
      <c r="E20" s="76">
        <v>1</v>
      </c>
      <c r="F20" s="61"/>
    </row>
    <row r="21" spans="1:6" ht="15" customHeight="1">
      <c r="A21" s="61" t="s">
        <v>15</v>
      </c>
      <c r="B21" s="85" t="s">
        <v>250</v>
      </c>
      <c r="C21" s="76">
        <v>2</v>
      </c>
      <c r="D21" s="76">
        <v>0</v>
      </c>
      <c r="E21" s="76">
        <v>2</v>
      </c>
      <c r="F21" s="61"/>
    </row>
    <row r="22" spans="1:6" ht="15" customHeight="1">
      <c r="A22" s="61" t="s">
        <v>151</v>
      </c>
      <c r="B22" s="85" t="s">
        <v>181</v>
      </c>
      <c r="C22" s="76">
        <v>2</v>
      </c>
      <c r="D22" s="76">
        <v>0</v>
      </c>
      <c r="E22" s="76">
        <v>2</v>
      </c>
      <c r="F22" s="61"/>
    </row>
    <row r="23" spans="1:6" ht="15" customHeight="1">
      <c r="A23" s="61" t="s">
        <v>69</v>
      </c>
      <c r="B23" s="85" t="s">
        <v>162</v>
      </c>
      <c r="C23" s="76">
        <v>2.600741</v>
      </c>
      <c r="D23" s="76">
        <v>0</v>
      </c>
      <c r="E23" s="76">
        <v>2.600741</v>
      </c>
      <c r="F23" s="61"/>
    </row>
    <row r="24" spans="1:6" ht="15" customHeight="1">
      <c r="A24" s="61" t="s">
        <v>259</v>
      </c>
      <c r="B24" s="85" t="s">
        <v>138</v>
      </c>
      <c r="C24" s="76">
        <v>0.2124</v>
      </c>
      <c r="D24" s="76">
        <v>0</v>
      </c>
      <c r="E24" s="76">
        <v>0.2124</v>
      </c>
      <c r="F24" s="61"/>
    </row>
    <row r="25" spans="1:6" ht="15" customHeight="1">
      <c r="A25" s="61" t="s">
        <v>118</v>
      </c>
      <c r="B25" s="85" t="s">
        <v>85</v>
      </c>
      <c r="C25" s="76">
        <v>12</v>
      </c>
      <c r="D25" s="76">
        <v>0</v>
      </c>
      <c r="E25" s="76">
        <v>12</v>
      </c>
      <c r="F25" s="61"/>
    </row>
    <row r="26" spans="1:6" ht="15" customHeight="1">
      <c r="A26" s="61" t="s">
        <v>183</v>
      </c>
      <c r="B26" s="85" t="s">
        <v>258</v>
      </c>
      <c r="C26" s="76">
        <v>22.38</v>
      </c>
      <c r="D26" s="76">
        <v>0</v>
      </c>
      <c r="E26" s="76">
        <v>22.38</v>
      </c>
      <c r="F26" s="61"/>
    </row>
    <row r="27" spans="1:6" ht="15" customHeight="1">
      <c r="A27" s="61" t="s">
        <v>150</v>
      </c>
      <c r="B27" s="85" t="s">
        <v>117</v>
      </c>
      <c r="C27" s="76">
        <v>1.8</v>
      </c>
      <c r="D27" s="76">
        <v>0</v>
      </c>
      <c r="E27" s="76">
        <v>1.8</v>
      </c>
      <c r="F27" s="61"/>
    </row>
    <row r="28" spans="1:6" ht="15" customHeight="1">
      <c r="A28" s="61" t="s">
        <v>74</v>
      </c>
      <c r="B28" s="85" t="s">
        <v>8</v>
      </c>
      <c r="C28" s="76">
        <v>0.528</v>
      </c>
      <c r="D28" s="76">
        <v>0.528</v>
      </c>
      <c r="E28" s="76">
        <v>0</v>
      </c>
      <c r="F28" s="61"/>
    </row>
    <row r="29" spans="1:6" ht="15" customHeight="1">
      <c r="A29" s="61" t="s">
        <v>107</v>
      </c>
      <c r="B29" s="85" t="s">
        <v>53</v>
      </c>
      <c r="C29" s="76">
        <v>0.42</v>
      </c>
      <c r="D29" s="76">
        <v>0.42</v>
      </c>
      <c r="E29" s="76">
        <v>0</v>
      </c>
      <c r="F29" s="61"/>
    </row>
    <row r="30" spans="1:6" ht="15" customHeight="1">
      <c r="A30" s="61" t="s">
        <v>106</v>
      </c>
      <c r="B30" s="85" t="s">
        <v>20</v>
      </c>
      <c r="C30" s="76">
        <v>0.108</v>
      </c>
      <c r="D30" s="76">
        <v>0.108</v>
      </c>
      <c r="E30" s="76">
        <v>0</v>
      </c>
      <c r="F30" s="6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PageLayoutView="0" workbookViewId="0" topLeftCell="A1">
      <selection activeCell="U37" sqref="U37"/>
    </sheetView>
  </sheetViews>
  <sheetFormatPr defaultColWidth="9.16015625" defaultRowHeight="12.75" customHeight="1"/>
  <cols>
    <col min="1" max="1" width="22.5" style="0" customWidth="1"/>
    <col min="2" max="2" width="10.66015625" style="0" customWidth="1"/>
    <col min="3" max="3" width="25.66015625" style="0" customWidth="1"/>
    <col min="4" max="4" width="10.5" style="0" customWidth="1"/>
    <col min="5" max="5" width="28.33203125" style="0" customWidth="1"/>
    <col min="6" max="6" width="10" style="0" customWidth="1"/>
    <col min="7" max="11" width="9.16015625" style="0" customWidth="1"/>
    <col min="12" max="12" width="8.5" style="0" customWidth="1"/>
  </cols>
  <sheetData>
    <row r="1" spans="1:4" ht="12.75" customHeight="1">
      <c r="A1" s="22" t="s">
        <v>48</v>
      </c>
      <c r="D1" s="4"/>
    </row>
    <row r="2" spans="1:6" ht="39" customHeight="1">
      <c r="A2" s="7" t="s">
        <v>202</v>
      </c>
      <c r="B2" s="7"/>
      <c r="C2" s="7"/>
      <c r="D2" s="7"/>
      <c r="E2" s="8"/>
      <c r="F2" s="8"/>
    </row>
    <row r="3" spans="1:6" ht="15" customHeight="1">
      <c r="A3" s="9"/>
      <c r="F3" s="4" t="s">
        <v>136</v>
      </c>
    </row>
    <row r="4" spans="1:6" ht="15.75" customHeight="1">
      <c r="A4" s="14" t="s">
        <v>101</v>
      </c>
      <c r="B4" s="2"/>
      <c r="C4" s="2" t="s">
        <v>257</v>
      </c>
      <c r="D4" s="2"/>
      <c r="E4" s="2"/>
      <c r="F4" s="2"/>
    </row>
    <row r="5" spans="1:6" ht="15.75" customHeight="1">
      <c r="A5" s="3" t="s">
        <v>94</v>
      </c>
      <c r="B5" s="3" t="s">
        <v>120</v>
      </c>
      <c r="C5" s="3" t="s">
        <v>45</v>
      </c>
      <c r="D5" s="3" t="s">
        <v>120</v>
      </c>
      <c r="E5" s="3" t="s">
        <v>70</v>
      </c>
      <c r="F5" s="3" t="s">
        <v>120</v>
      </c>
    </row>
    <row r="6" spans="1:6" ht="12.75" customHeight="1">
      <c r="A6" s="99" t="s">
        <v>11</v>
      </c>
      <c r="B6" s="75">
        <v>0</v>
      </c>
      <c r="C6" s="99" t="s">
        <v>218</v>
      </c>
      <c r="D6" s="75">
        <v>0</v>
      </c>
      <c r="E6" s="10" t="s">
        <v>127</v>
      </c>
      <c r="F6" s="16"/>
    </row>
    <row r="7" spans="1:6" ht="17.25" customHeight="1">
      <c r="A7" s="18"/>
      <c r="B7" s="16"/>
      <c r="C7" s="99" t="s">
        <v>153</v>
      </c>
      <c r="D7" s="16"/>
      <c r="E7" s="1" t="s">
        <v>76</v>
      </c>
      <c r="F7" s="16"/>
    </row>
    <row r="8" spans="1:6" ht="17.25" customHeight="1">
      <c r="A8" s="18"/>
      <c r="B8" s="16"/>
      <c r="C8" s="99" t="s">
        <v>108</v>
      </c>
      <c r="D8" s="16"/>
      <c r="E8" s="1" t="s">
        <v>56</v>
      </c>
      <c r="F8" s="16"/>
    </row>
    <row r="9" spans="1:6" ht="17.25" customHeight="1">
      <c r="A9" s="18"/>
      <c r="B9" s="16"/>
      <c r="C9" s="99" t="s">
        <v>132</v>
      </c>
      <c r="D9" s="16"/>
      <c r="E9" s="1" t="s">
        <v>159</v>
      </c>
      <c r="F9" s="16"/>
    </row>
    <row r="10" spans="1:6" ht="17.25" customHeight="1">
      <c r="A10" s="18"/>
      <c r="B10" s="16"/>
      <c r="C10" s="100" t="s">
        <v>126</v>
      </c>
      <c r="D10" s="16"/>
      <c r="E10" s="10" t="s">
        <v>134</v>
      </c>
      <c r="F10" s="16"/>
    </row>
    <row r="11" spans="1:6" ht="17.25" customHeight="1">
      <c r="A11" s="1"/>
      <c r="B11" s="16"/>
      <c r="C11" s="99" t="s">
        <v>174</v>
      </c>
      <c r="D11" s="16"/>
      <c r="E11" s="10" t="s">
        <v>197</v>
      </c>
      <c r="F11" s="16"/>
    </row>
    <row r="12" spans="1:7" ht="17.25" customHeight="1">
      <c r="A12" s="18"/>
      <c r="B12" s="16"/>
      <c r="C12" s="100" t="s">
        <v>33</v>
      </c>
      <c r="D12" s="16"/>
      <c r="E12" s="10" t="s">
        <v>76</v>
      </c>
      <c r="F12" s="16"/>
      <c r="G12" s="9"/>
    </row>
    <row r="13" spans="1:6" ht="17.25" customHeight="1">
      <c r="A13" s="5"/>
      <c r="B13" s="46"/>
      <c r="C13" s="99" t="s">
        <v>16</v>
      </c>
      <c r="D13" s="16"/>
      <c r="E13" s="10" t="s">
        <v>56</v>
      </c>
      <c r="F13" s="16"/>
    </row>
    <row r="14" spans="1:8" ht="17.25" customHeight="1">
      <c r="A14" s="5"/>
      <c r="B14" s="46"/>
      <c r="C14" s="99" t="s">
        <v>247</v>
      </c>
      <c r="D14" s="16"/>
      <c r="E14" s="1" t="s">
        <v>159</v>
      </c>
      <c r="F14" s="16"/>
      <c r="G14" s="9"/>
      <c r="H14" s="9"/>
    </row>
    <row r="15" spans="1:6" ht="17.25" customHeight="1">
      <c r="A15" s="18"/>
      <c r="B15" s="45"/>
      <c r="C15" s="99" t="s">
        <v>55</v>
      </c>
      <c r="D15" s="16"/>
      <c r="E15" s="10" t="s">
        <v>95</v>
      </c>
      <c r="F15" s="16"/>
    </row>
    <row r="16" spans="1:6" ht="17.25" customHeight="1">
      <c r="A16" s="5"/>
      <c r="B16" s="46"/>
      <c r="C16" s="99" t="s">
        <v>81</v>
      </c>
      <c r="D16" s="16"/>
      <c r="E16" s="1" t="s">
        <v>213</v>
      </c>
      <c r="F16" s="16"/>
    </row>
    <row r="17" spans="1:7" ht="17.25" customHeight="1">
      <c r="A17" s="5"/>
      <c r="B17" s="45"/>
      <c r="C17" s="99" t="s">
        <v>245</v>
      </c>
      <c r="D17" s="16"/>
      <c r="E17" s="1" t="s">
        <v>134</v>
      </c>
      <c r="F17" s="16"/>
      <c r="G17" s="9"/>
    </row>
    <row r="18" spans="1:8" ht="17.25" customHeight="1">
      <c r="A18" s="5"/>
      <c r="B18" s="45"/>
      <c r="C18" s="99" t="s">
        <v>166</v>
      </c>
      <c r="D18" s="16"/>
      <c r="E18" s="1" t="s">
        <v>43</v>
      </c>
      <c r="F18" s="16"/>
      <c r="G18" s="9"/>
      <c r="H18" s="9"/>
    </row>
    <row r="19" spans="1:7" ht="17.25" customHeight="1">
      <c r="A19" s="1"/>
      <c r="B19" s="45"/>
      <c r="C19" s="99" t="s">
        <v>79</v>
      </c>
      <c r="D19" s="16"/>
      <c r="E19" s="1" t="s">
        <v>62</v>
      </c>
      <c r="F19" s="16"/>
      <c r="G19" s="9"/>
    </row>
    <row r="20" spans="1:7" ht="17.25" customHeight="1">
      <c r="A20" s="1"/>
      <c r="B20" s="45"/>
      <c r="C20" s="99" t="s">
        <v>24</v>
      </c>
      <c r="D20" s="16"/>
      <c r="E20" s="1" t="s">
        <v>252</v>
      </c>
      <c r="F20" s="16"/>
      <c r="G20" s="9"/>
    </row>
    <row r="21" spans="1:7" ht="17.25" customHeight="1">
      <c r="A21" s="1"/>
      <c r="B21" s="45"/>
      <c r="C21" s="99"/>
      <c r="D21" s="16"/>
      <c r="E21" s="1" t="s">
        <v>111</v>
      </c>
      <c r="F21" s="16"/>
      <c r="G21" s="9"/>
    </row>
    <row r="22" spans="1:6" ht="17.25" customHeight="1">
      <c r="A22" s="1"/>
      <c r="B22" s="45"/>
      <c r="C22" s="99"/>
      <c r="D22" s="16"/>
      <c r="E22" s="10" t="s">
        <v>84</v>
      </c>
      <c r="F22" s="45">
        <v>0</v>
      </c>
    </row>
    <row r="23" spans="1:6" ht="17.25" customHeight="1">
      <c r="A23" s="1"/>
      <c r="B23" s="45"/>
      <c r="C23" s="99"/>
      <c r="D23" s="16"/>
      <c r="E23" s="10" t="s">
        <v>173</v>
      </c>
      <c r="F23" s="45">
        <v>0</v>
      </c>
    </row>
    <row r="24" spans="1:8" ht="17.25" customHeight="1">
      <c r="A24" s="1"/>
      <c r="B24" s="45"/>
      <c r="C24" s="99"/>
      <c r="D24" s="16"/>
      <c r="E24" s="10" t="s">
        <v>67</v>
      </c>
      <c r="F24" s="45">
        <v>0</v>
      </c>
      <c r="H24" s="9"/>
    </row>
    <row r="25" spans="1:6" ht="17.25" customHeight="1">
      <c r="A25" s="1"/>
      <c r="B25" s="45"/>
      <c r="C25" s="99"/>
      <c r="D25" s="16"/>
      <c r="E25" s="10"/>
      <c r="F25" s="45"/>
    </row>
    <row r="26" spans="1:8" ht="15" customHeight="1">
      <c r="A26" s="3" t="s">
        <v>61</v>
      </c>
      <c r="B26" s="60">
        <f>B6</f>
        <v>0</v>
      </c>
      <c r="C26" s="63" t="s">
        <v>52</v>
      </c>
      <c r="D26" s="58">
        <f>SUM(D6:D20)</f>
        <v>0</v>
      </c>
      <c r="E26" s="3" t="s">
        <v>61</v>
      </c>
      <c r="F26" s="59">
        <f>F6+F11+F22+F23+F24</f>
        <v>0</v>
      </c>
      <c r="G26" s="9"/>
      <c r="H26" s="9"/>
    </row>
    <row r="27" spans="2:4" ht="12.75" customHeight="1">
      <c r="B27" s="9"/>
      <c r="D27" s="9"/>
    </row>
    <row r="28" spans="2:4" ht="12.75" customHeight="1">
      <c r="B28" s="9"/>
      <c r="D28" s="9"/>
    </row>
    <row r="29" spans="2:4" ht="12.75" customHeight="1">
      <c r="B29" s="9"/>
      <c r="D29" s="9"/>
    </row>
    <row r="30" spans="2:7" ht="12.75" customHeight="1">
      <c r="B30" s="9"/>
      <c r="D30" s="9"/>
      <c r="G30" s="9"/>
    </row>
    <row r="31" spans="2:7" ht="12.75" customHeight="1">
      <c r="B31" s="9"/>
      <c r="D31" s="9"/>
      <c r="G31" s="9"/>
    </row>
    <row r="32" spans="2:8" ht="12.75" customHeight="1">
      <c r="B32" s="9"/>
      <c r="C32" s="9"/>
      <c r="G32" s="9"/>
      <c r="H32" s="9"/>
    </row>
    <row r="33" spans="2:9" ht="12.75" customHeight="1">
      <c r="B33" s="9"/>
      <c r="C33" s="9"/>
      <c r="E33" s="9"/>
      <c r="H33" s="9"/>
      <c r="I33" s="9"/>
    </row>
    <row r="34" spans="3:10" ht="12.75" customHeight="1">
      <c r="C34" s="9"/>
      <c r="E34" s="9"/>
      <c r="I34" s="9"/>
      <c r="J34" s="9"/>
    </row>
    <row r="35" spans="3:11" ht="12.75" customHeight="1">
      <c r="C35" s="9"/>
      <c r="E35" s="9"/>
      <c r="J35" s="9"/>
      <c r="K35" s="9"/>
    </row>
    <row r="36" spans="3:5" ht="12.75" customHeight="1">
      <c r="C36" s="9"/>
      <c r="D36" s="9"/>
      <c r="E36" s="9"/>
    </row>
    <row r="37" spans="5:7" ht="12.75" customHeight="1">
      <c r="E37" s="9"/>
      <c r="F37" s="9"/>
      <c r="G37" s="9"/>
    </row>
    <row r="38" spans="5:8" ht="12.75" customHeight="1">
      <c r="E38" s="9"/>
      <c r="F38" s="9"/>
      <c r="G38" s="9"/>
      <c r="H38" s="9"/>
    </row>
    <row r="39" spans="6:7" ht="12.75" customHeight="1">
      <c r="F39" s="9"/>
      <c r="G39" s="9"/>
    </row>
    <row r="40" spans="7:11" ht="12.75" customHeight="1">
      <c r="G40" s="9"/>
      <c r="H40" s="9"/>
      <c r="I40" s="9"/>
      <c r="J40" s="9"/>
      <c r="K40" s="9"/>
    </row>
  </sheetData>
  <sheetProtection/>
  <printOptions horizontalCentered="1"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20.5" style="0" customWidth="1"/>
    <col min="2" max="2" width="34.33203125" style="0" customWidth="1"/>
    <col min="3" max="3" width="12.33203125" style="0" customWidth="1"/>
    <col min="4" max="4" width="66.66015625" style="0" customWidth="1"/>
    <col min="5" max="11" width="9.16015625" style="0" customWidth="1"/>
    <col min="12" max="12" width="8.5" style="0" customWidth="1"/>
  </cols>
  <sheetData>
    <row r="1" ht="12.75" customHeight="1">
      <c r="A1" t="s">
        <v>51</v>
      </c>
    </row>
    <row r="2" ht="0.75" customHeight="1"/>
    <row r="3" spans="1:4" ht="31.5" customHeight="1">
      <c r="A3" s="35" t="s">
        <v>170</v>
      </c>
      <c r="B3" s="35"/>
      <c r="C3" s="35"/>
      <c r="D3" s="35"/>
    </row>
    <row r="4" ht="12.75" customHeight="1" hidden="1"/>
    <row r="5" ht="0.75" customHeight="1"/>
    <row r="6" ht="0.75" customHeight="1"/>
    <row r="7" ht="12.75" customHeight="1">
      <c r="D7" s="4" t="s">
        <v>136</v>
      </c>
    </row>
    <row r="8" spans="1:4" ht="12.75" customHeight="1">
      <c r="A8" s="3" t="s">
        <v>130</v>
      </c>
      <c r="B8" s="3" t="s">
        <v>204</v>
      </c>
      <c r="C8" s="3" t="s">
        <v>227</v>
      </c>
      <c r="D8" s="3" t="s">
        <v>119</v>
      </c>
    </row>
    <row r="9" spans="1:4" ht="12.75" customHeight="1">
      <c r="A9" s="54" t="s">
        <v>169</v>
      </c>
      <c r="B9" s="54" t="s">
        <v>169</v>
      </c>
      <c r="C9" s="54" t="s">
        <v>169</v>
      </c>
      <c r="D9" s="54" t="s">
        <v>169</v>
      </c>
    </row>
    <row r="10" spans="1:4" ht="21" customHeight="1">
      <c r="A10" s="65"/>
      <c r="B10" s="65"/>
      <c r="C10" s="77">
        <v>60.8</v>
      </c>
      <c r="D10" s="86"/>
    </row>
    <row r="11" spans="1:4" ht="21" customHeight="1">
      <c r="A11" s="65" t="s">
        <v>10</v>
      </c>
      <c r="B11" s="65" t="s">
        <v>225</v>
      </c>
      <c r="C11" s="77">
        <v>60.8</v>
      </c>
      <c r="D11" s="86"/>
    </row>
    <row r="12" spans="1:4" ht="21" customHeight="1">
      <c r="A12" s="65" t="s">
        <v>0</v>
      </c>
      <c r="B12" s="65" t="s">
        <v>47</v>
      </c>
      <c r="C12" s="77">
        <v>10.8</v>
      </c>
      <c r="D12" s="86" t="s">
        <v>32</v>
      </c>
    </row>
    <row r="13" spans="1:4" ht="21" customHeight="1">
      <c r="A13" s="65" t="s">
        <v>0</v>
      </c>
      <c r="B13" s="65" t="s">
        <v>155</v>
      </c>
      <c r="C13" s="77">
        <v>50</v>
      </c>
      <c r="D13" s="86" t="s">
        <v>221</v>
      </c>
    </row>
    <row r="14" spans="1:3" ht="12.75" customHeight="1">
      <c r="A14" s="9"/>
      <c r="B14" s="9"/>
      <c r="C14" s="9"/>
    </row>
    <row r="15" spans="1:4" ht="12.75" customHeight="1">
      <c r="A15" s="9"/>
      <c r="B15" s="9"/>
      <c r="D15" s="9"/>
    </row>
    <row r="16" spans="1:2" ht="12.75" customHeight="1">
      <c r="A16" s="9"/>
      <c r="B16" s="9"/>
    </row>
    <row r="17" spans="1:2" ht="12.75" customHeight="1">
      <c r="A17" s="9"/>
      <c r="B17" s="9"/>
    </row>
    <row r="18" spans="1:4" ht="12.75" customHeight="1">
      <c r="A18" s="9"/>
      <c r="B18" s="9"/>
      <c r="C18" s="9"/>
      <c r="D18" s="9"/>
    </row>
    <row r="19" spans="1:2" ht="12.75" customHeight="1">
      <c r="A19" s="9"/>
      <c r="B19" s="9"/>
    </row>
    <row r="20" spans="2:4" ht="12.75" customHeight="1">
      <c r="B20" s="9"/>
      <c r="C20" s="9"/>
      <c r="D20" s="9"/>
    </row>
    <row r="21" ht="12.75" customHeight="1">
      <c r="B21" s="9"/>
    </row>
    <row r="22" spans="2:3" ht="12.75" customHeight="1">
      <c r="B22" s="9"/>
      <c r="C22" s="9"/>
    </row>
    <row r="23" ht="12.75" customHeight="1">
      <c r="C23" s="9"/>
    </row>
  </sheetData>
  <sheetProtection/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zoomScalePageLayoutView="0" workbookViewId="0" topLeftCell="A1">
      <selection activeCell="E1" sqref="E1"/>
    </sheetView>
  </sheetViews>
  <sheetFormatPr defaultColWidth="9.16015625" defaultRowHeight="12.75" customHeight="1"/>
  <cols>
    <col min="1" max="1" width="5.66015625" style="0" customWidth="1"/>
    <col min="2" max="2" width="5.5" style="0" customWidth="1"/>
    <col min="3" max="3" width="5.16015625" style="0" customWidth="1"/>
    <col min="4" max="4" width="13.83203125" style="0" customWidth="1"/>
    <col min="5" max="5" width="28.5" style="0" customWidth="1"/>
    <col min="6" max="6" width="15.83203125" style="0" customWidth="1"/>
    <col min="7" max="7" width="16.83203125" style="0" customWidth="1"/>
    <col min="8" max="8" width="10.16015625" style="0" customWidth="1"/>
    <col min="9" max="9" width="11.83203125" style="0" customWidth="1"/>
    <col min="10" max="10" width="8.16015625" style="0" customWidth="1"/>
    <col min="11" max="11" width="8.33203125" style="0" customWidth="1"/>
    <col min="12" max="12" width="8.5" style="0" customWidth="1"/>
    <col min="13" max="13" width="13.33203125" style="0" customWidth="1"/>
    <col min="14" max="14" width="10.83203125" style="0" customWidth="1"/>
  </cols>
  <sheetData>
    <row r="1" ht="15" customHeight="1">
      <c r="A1" t="s">
        <v>242</v>
      </c>
    </row>
    <row r="2" ht="0.75" customHeight="1"/>
    <row r="3" spans="1:14" ht="25.5" customHeight="1">
      <c r="A3" s="36" t="s">
        <v>205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ht="0.75" customHeight="1"/>
    <row r="5" ht="1.5" customHeight="1"/>
    <row r="6" ht="12.75" customHeight="1">
      <c r="N6" s="4" t="s">
        <v>136</v>
      </c>
    </row>
    <row r="7" spans="1:14" ht="12.75" customHeight="1">
      <c r="A7" s="2" t="s">
        <v>261</v>
      </c>
      <c r="B7" s="2"/>
      <c r="C7" s="2"/>
      <c r="D7" s="3" t="s">
        <v>130</v>
      </c>
      <c r="E7" s="3" t="s">
        <v>158</v>
      </c>
      <c r="F7" s="3" t="s">
        <v>83</v>
      </c>
      <c r="G7" s="3" t="s">
        <v>176</v>
      </c>
      <c r="H7" s="3" t="s">
        <v>7</v>
      </c>
      <c r="I7" s="3" t="s">
        <v>58</v>
      </c>
      <c r="J7" s="2" t="s">
        <v>125</v>
      </c>
      <c r="K7" s="2"/>
      <c r="L7" s="3" t="s">
        <v>217</v>
      </c>
      <c r="M7" s="3" t="s">
        <v>109</v>
      </c>
      <c r="N7" s="3" t="s">
        <v>203</v>
      </c>
    </row>
    <row r="8" spans="1:14" ht="12.75" customHeight="1">
      <c r="A8" s="3" t="s">
        <v>105</v>
      </c>
      <c r="B8" s="3" t="s">
        <v>184</v>
      </c>
      <c r="C8" s="3" t="s">
        <v>177</v>
      </c>
      <c r="D8" s="1"/>
      <c r="E8" s="1"/>
      <c r="F8" s="1"/>
      <c r="G8" s="1"/>
      <c r="H8" s="1"/>
      <c r="I8" s="1"/>
      <c r="J8" s="3" t="s">
        <v>105</v>
      </c>
      <c r="K8" s="3" t="s">
        <v>184</v>
      </c>
      <c r="L8" s="1"/>
      <c r="M8" s="1"/>
      <c r="N8" s="1"/>
    </row>
    <row r="9" spans="1:14" ht="12.75" customHeight="1">
      <c r="A9" s="54" t="s">
        <v>169</v>
      </c>
      <c r="B9" s="54" t="s">
        <v>169</v>
      </c>
      <c r="C9" s="54" t="s">
        <v>169</v>
      </c>
      <c r="D9" s="54" t="s">
        <v>169</v>
      </c>
      <c r="E9" s="62" t="s">
        <v>169</v>
      </c>
      <c r="F9" s="54" t="s">
        <v>169</v>
      </c>
      <c r="G9" s="3" t="s">
        <v>169</v>
      </c>
      <c r="H9" s="63" t="s">
        <v>169</v>
      </c>
      <c r="I9" s="62" t="s">
        <v>169</v>
      </c>
      <c r="J9" s="62" t="s">
        <v>169</v>
      </c>
      <c r="K9" s="54" t="s">
        <v>169</v>
      </c>
      <c r="L9" s="3" t="s">
        <v>169</v>
      </c>
      <c r="M9" s="54" t="s">
        <v>169</v>
      </c>
      <c r="N9" s="3" t="s">
        <v>169</v>
      </c>
    </row>
    <row r="10" spans="1:14" ht="12.75" customHeight="1">
      <c r="A10" s="87"/>
      <c r="B10" s="87"/>
      <c r="C10" s="54"/>
      <c r="D10" s="88"/>
      <c r="E10" s="89" t="s">
        <v>270</v>
      </c>
      <c r="F10" s="54"/>
      <c r="G10" s="26"/>
      <c r="H10" s="23"/>
      <c r="I10" s="81">
        <v>1</v>
      </c>
      <c r="J10" s="89"/>
      <c r="K10" s="54"/>
      <c r="L10" s="90"/>
      <c r="M10" s="79">
        <v>30</v>
      </c>
      <c r="N10" s="26"/>
    </row>
    <row r="11" spans="1:14" ht="12.75" customHeight="1">
      <c r="A11" s="65"/>
      <c r="B11" s="65"/>
      <c r="C11" s="61"/>
      <c r="D11" s="67"/>
      <c r="E11" s="91" t="s">
        <v>271</v>
      </c>
      <c r="F11" s="61"/>
      <c r="G11" s="66"/>
      <c r="H11" s="64"/>
      <c r="I11" s="82">
        <v>1</v>
      </c>
      <c r="J11" s="92"/>
      <c r="K11" s="93"/>
      <c r="L11" s="94"/>
      <c r="M11" s="80">
        <v>6</v>
      </c>
      <c r="N11" s="95"/>
    </row>
    <row r="12" spans="1:14" ht="12.75" customHeight="1">
      <c r="A12" s="9"/>
      <c r="C12" s="9"/>
      <c r="D12" s="9"/>
      <c r="E12" s="9"/>
      <c r="F12" s="9"/>
      <c r="G12" s="9"/>
      <c r="H12" s="9"/>
      <c r="I12" s="9"/>
      <c r="J12" s="9"/>
      <c r="K12" s="9"/>
      <c r="M12" s="9"/>
      <c r="N12" s="9"/>
    </row>
    <row r="13" spans="2:13" ht="12.75" customHeight="1">
      <c r="B13" s="9"/>
      <c r="D13" s="9"/>
      <c r="F13" s="9"/>
      <c r="I13" s="9"/>
      <c r="K13" s="9"/>
      <c r="M13" s="9"/>
    </row>
    <row r="14" spans="2:13" ht="12.75" customHeight="1">
      <c r="B14" s="9"/>
      <c r="C14" s="9"/>
      <c r="D14" s="9"/>
      <c r="E14" s="9"/>
      <c r="I14" s="9"/>
      <c r="K14" s="9"/>
      <c r="M14" s="9"/>
    </row>
    <row r="15" spans="4:11" ht="12.75" customHeight="1">
      <c r="D15" s="9"/>
      <c r="E15" s="9"/>
      <c r="F15" s="9"/>
      <c r="G15" s="9"/>
      <c r="K15" s="9"/>
    </row>
    <row r="16" spans="3:13" ht="12.75" customHeight="1">
      <c r="C16" s="9"/>
      <c r="F16" s="9"/>
      <c r="J16" s="9"/>
      <c r="M16" s="9"/>
    </row>
    <row r="17" spans="4:11" ht="12.75" customHeight="1">
      <c r="D17" s="9"/>
      <c r="E17" s="9"/>
      <c r="F17" s="9"/>
      <c r="K17" s="9"/>
    </row>
    <row r="18" spans="7:13" ht="12.75" customHeight="1">
      <c r="G18" s="9"/>
      <c r="M18" s="9"/>
    </row>
    <row r="19" spans="4:11" ht="12.75" customHeight="1">
      <c r="D19" s="9"/>
      <c r="E19" s="9"/>
      <c r="F19" s="9"/>
      <c r="I19" s="9"/>
      <c r="K19" s="9"/>
    </row>
    <row r="20" ht="12.75" customHeight="1">
      <c r="E20" s="9"/>
    </row>
    <row r="23" spans="6:7" ht="12.75" customHeight="1">
      <c r="F23" s="9"/>
      <c r="G23" s="9"/>
    </row>
    <row r="24" ht="12.75" customHeight="1">
      <c r="E24" s="9"/>
    </row>
    <row r="25" ht="12.75" customHeight="1">
      <c r="F25" s="9"/>
    </row>
    <row r="26" ht="12.75" customHeight="1">
      <c r="F26" s="9"/>
    </row>
  </sheetData>
  <sheetProtection/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9"/>
  <sheetViews>
    <sheetView showGridLines="0" showZeros="0" zoomScalePageLayoutView="0" workbookViewId="0" topLeftCell="A1">
      <selection activeCell="B1" sqref="B1:B16384"/>
    </sheetView>
  </sheetViews>
  <sheetFormatPr defaultColWidth="9.16015625" defaultRowHeight="12.75" customHeight="1"/>
  <cols>
    <col min="1" max="1" width="9" style="0" customWidth="1"/>
    <col min="2" max="2" width="35" style="0" customWidth="1"/>
    <col min="3" max="4" width="8.5" style="0" customWidth="1"/>
    <col min="5" max="5" width="7.16015625" style="0" customWidth="1"/>
    <col min="6" max="7" width="8.5" style="0" customWidth="1"/>
    <col min="8" max="8" width="6.33203125" style="0" customWidth="1"/>
    <col min="9" max="9" width="8.5" style="0" customWidth="1"/>
    <col min="10" max="10" width="5.83203125" style="0" customWidth="1"/>
    <col min="11" max="11" width="6.66015625" style="0" customWidth="1"/>
    <col min="12" max="12" width="8.5" style="0" customWidth="1"/>
    <col min="13" max="13" width="9.16015625" style="0" customWidth="1"/>
    <col min="14" max="14" width="7.66015625" style="0" customWidth="1"/>
    <col min="15" max="15" width="10.33203125" style="0" customWidth="1"/>
    <col min="16" max="16" width="9.16015625" style="0" customWidth="1"/>
    <col min="17" max="17" width="7.5" style="0" customWidth="1"/>
    <col min="18" max="18" width="12.33203125" style="0" customWidth="1"/>
    <col min="19" max="19" width="7.5" style="0" customWidth="1"/>
    <col min="20" max="20" width="6.5" style="0" customWidth="1"/>
    <col min="21" max="29" width="8.33203125" style="0" customWidth="1"/>
  </cols>
  <sheetData>
    <row r="1" ht="12.75" customHeight="1">
      <c r="A1" t="s">
        <v>187</v>
      </c>
    </row>
    <row r="3" spans="1:29" ht="37.5" customHeight="1">
      <c r="A3" s="36" t="s">
        <v>122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ht="12.75" customHeight="1">
      <c r="AC4" s="4" t="s">
        <v>136</v>
      </c>
    </row>
    <row r="5" spans="1:29" ht="12.75" customHeight="1">
      <c r="A5" s="103" t="s">
        <v>130</v>
      </c>
      <c r="B5" s="105" t="s">
        <v>204</v>
      </c>
      <c r="C5" s="33" t="s">
        <v>146</v>
      </c>
      <c r="D5" s="2"/>
      <c r="E5" s="2"/>
      <c r="F5" s="2"/>
      <c r="G5" s="2"/>
      <c r="H5" s="2"/>
      <c r="I5" s="2"/>
      <c r="J5" s="34"/>
      <c r="K5" s="34"/>
      <c r="L5" s="33" t="s">
        <v>192</v>
      </c>
      <c r="M5" s="2"/>
      <c r="N5" s="2"/>
      <c r="O5" s="2"/>
      <c r="P5" s="2"/>
      <c r="Q5" s="2"/>
      <c r="R5" s="2"/>
      <c r="S5" s="34"/>
      <c r="T5" s="34"/>
      <c r="U5" s="33" t="s">
        <v>2</v>
      </c>
      <c r="V5" s="2"/>
      <c r="W5" s="2"/>
      <c r="X5" s="2"/>
      <c r="Y5" s="2"/>
      <c r="Z5" s="2"/>
      <c r="AA5" s="2"/>
      <c r="AB5" s="34"/>
      <c r="AC5" s="34"/>
    </row>
    <row r="6" spans="1:29" ht="15.75" customHeight="1">
      <c r="A6" s="103"/>
      <c r="B6" s="105"/>
      <c r="C6" s="105" t="s">
        <v>65</v>
      </c>
      <c r="D6" s="33" t="s">
        <v>78</v>
      </c>
      <c r="E6" s="34"/>
      <c r="F6" s="34"/>
      <c r="G6" s="2"/>
      <c r="H6" s="2"/>
      <c r="I6" s="30"/>
      <c r="J6" s="103" t="s">
        <v>191</v>
      </c>
      <c r="K6" s="105" t="s">
        <v>152</v>
      </c>
      <c r="L6" s="105" t="s">
        <v>65</v>
      </c>
      <c r="M6" s="33" t="s">
        <v>78</v>
      </c>
      <c r="N6" s="34"/>
      <c r="O6" s="34"/>
      <c r="P6" s="2"/>
      <c r="Q6" s="2"/>
      <c r="R6" s="30"/>
      <c r="S6" s="103" t="s">
        <v>191</v>
      </c>
      <c r="T6" s="105" t="s">
        <v>152</v>
      </c>
      <c r="U6" s="105" t="s">
        <v>65</v>
      </c>
      <c r="V6" s="33" t="s">
        <v>78</v>
      </c>
      <c r="W6" s="34"/>
      <c r="X6" s="34"/>
      <c r="Y6" s="2"/>
      <c r="Z6" s="2"/>
      <c r="AA6" s="30"/>
      <c r="AB6" s="103" t="s">
        <v>191</v>
      </c>
      <c r="AC6" s="105" t="s">
        <v>152</v>
      </c>
    </row>
    <row r="7" spans="1:29" ht="12.75" customHeight="1">
      <c r="A7" s="103"/>
      <c r="B7" s="105"/>
      <c r="C7" s="105"/>
      <c r="D7" s="103" t="s">
        <v>142</v>
      </c>
      <c r="E7" s="107" t="s">
        <v>36</v>
      </c>
      <c r="F7" s="106" t="s">
        <v>129</v>
      </c>
      <c r="G7" s="33" t="s">
        <v>239</v>
      </c>
      <c r="H7" s="2"/>
      <c r="I7" s="38"/>
      <c r="J7" s="103"/>
      <c r="K7" s="105"/>
      <c r="L7" s="105"/>
      <c r="M7" s="103" t="s">
        <v>142</v>
      </c>
      <c r="N7" s="107" t="s">
        <v>36</v>
      </c>
      <c r="O7" s="106" t="s">
        <v>129</v>
      </c>
      <c r="P7" s="33" t="s">
        <v>239</v>
      </c>
      <c r="Q7" s="2"/>
      <c r="R7" s="38"/>
      <c r="S7" s="103"/>
      <c r="T7" s="105"/>
      <c r="U7" s="105"/>
      <c r="V7" s="103" t="s">
        <v>142</v>
      </c>
      <c r="W7" s="107" t="s">
        <v>36</v>
      </c>
      <c r="X7" s="106" t="s">
        <v>129</v>
      </c>
      <c r="Y7" s="33" t="s">
        <v>239</v>
      </c>
      <c r="Z7" s="2"/>
      <c r="AA7" s="38"/>
      <c r="AB7" s="103"/>
      <c r="AC7" s="105"/>
    </row>
    <row r="8" spans="1:29" ht="47.25" customHeight="1">
      <c r="A8" s="103"/>
      <c r="B8" s="105"/>
      <c r="C8" s="105"/>
      <c r="D8" s="103"/>
      <c r="E8" s="107"/>
      <c r="F8" s="106"/>
      <c r="G8" s="24" t="s">
        <v>142</v>
      </c>
      <c r="H8" s="37" t="s">
        <v>57</v>
      </c>
      <c r="I8" s="31" t="s">
        <v>260</v>
      </c>
      <c r="J8" s="103"/>
      <c r="K8" s="105"/>
      <c r="L8" s="105"/>
      <c r="M8" s="103"/>
      <c r="N8" s="107"/>
      <c r="O8" s="108"/>
      <c r="P8" s="24" t="s">
        <v>142</v>
      </c>
      <c r="Q8" s="37" t="s">
        <v>57</v>
      </c>
      <c r="R8" s="31" t="s">
        <v>260</v>
      </c>
      <c r="S8" s="103"/>
      <c r="T8" s="105"/>
      <c r="U8" s="105"/>
      <c r="V8" s="103"/>
      <c r="W8" s="107"/>
      <c r="X8" s="106"/>
      <c r="Y8" s="24" t="s">
        <v>142</v>
      </c>
      <c r="Z8" s="37" t="s">
        <v>57</v>
      </c>
      <c r="AA8" s="31" t="s">
        <v>260</v>
      </c>
      <c r="AB8" s="103"/>
      <c r="AC8" s="105"/>
    </row>
    <row r="9" spans="1:29" ht="12.75" customHeight="1">
      <c r="A9" s="53" t="s">
        <v>169</v>
      </c>
      <c r="B9" s="68" t="s">
        <v>169</v>
      </c>
      <c r="C9" s="53">
        <v>1</v>
      </c>
      <c r="D9" s="53">
        <v>2</v>
      </c>
      <c r="E9" s="53">
        <v>3</v>
      </c>
      <c r="F9" s="53">
        <v>4</v>
      </c>
      <c r="G9" s="53">
        <v>5</v>
      </c>
      <c r="H9" s="54">
        <v>6</v>
      </c>
      <c r="I9" s="53">
        <v>7</v>
      </c>
      <c r="J9" s="53">
        <v>8</v>
      </c>
      <c r="K9" s="53">
        <v>9</v>
      </c>
      <c r="L9" s="53">
        <v>10</v>
      </c>
      <c r="M9" s="53">
        <v>11</v>
      </c>
      <c r="N9" s="55">
        <v>12</v>
      </c>
      <c r="O9" s="69">
        <v>13</v>
      </c>
      <c r="P9" s="56">
        <v>14</v>
      </c>
      <c r="Q9" s="54">
        <v>15</v>
      </c>
      <c r="R9" s="53">
        <v>16</v>
      </c>
      <c r="S9" s="53">
        <v>17</v>
      </c>
      <c r="T9" s="53">
        <v>18</v>
      </c>
      <c r="U9" s="53" t="s">
        <v>186</v>
      </c>
      <c r="V9" s="53" t="s">
        <v>255</v>
      </c>
      <c r="W9" s="53" t="s">
        <v>128</v>
      </c>
      <c r="X9" s="53" t="s">
        <v>12</v>
      </c>
      <c r="Y9" s="53" t="s">
        <v>131</v>
      </c>
      <c r="Z9" s="54" t="s">
        <v>28</v>
      </c>
      <c r="AA9" s="53" t="s">
        <v>165</v>
      </c>
      <c r="AB9" s="53" t="s">
        <v>240</v>
      </c>
      <c r="AC9" s="53" t="s">
        <v>135</v>
      </c>
    </row>
    <row r="10" spans="1:29" ht="12.75" customHeight="1">
      <c r="A10" s="65"/>
      <c r="B10" s="65" t="s">
        <v>65</v>
      </c>
      <c r="C10" s="16">
        <v>13.5</v>
      </c>
      <c r="D10" s="76">
        <v>13.5</v>
      </c>
      <c r="E10" s="76">
        <v>0</v>
      </c>
      <c r="F10" s="78">
        <v>1.5</v>
      </c>
      <c r="G10" s="16">
        <v>12</v>
      </c>
      <c r="H10" s="76">
        <v>0</v>
      </c>
      <c r="I10" s="78">
        <v>12</v>
      </c>
      <c r="J10" s="77">
        <v>0</v>
      </c>
      <c r="K10" s="77">
        <v>0</v>
      </c>
      <c r="L10" s="77">
        <v>14</v>
      </c>
      <c r="M10" s="16">
        <v>14</v>
      </c>
      <c r="N10" s="76">
        <v>0</v>
      </c>
      <c r="O10" s="78">
        <v>2</v>
      </c>
      <c r="P10" s="16">
        <v>12</v>
      </c>
      <c r="Q10" s="76">
        <v>0</v>
      </c>
      <c r="R10" s="78">
        <v>12</v>
      </c>
      <c r="S10" s="77">
        <v>0</v>
      </c>
      <c r="T10" s="16">
        <v>0</v>
      </c>
      <c r="U10" s="78">
        <v>0.5</v>
      </c>
      <c r="V10" s="77">
        <v>0.5</v>
      </c>
      <c r="W10" s="77">
        <v>0</v>
      </c>
      <c r="X10" s="77">
        <v>0.5</v>
      </c>
      <c r="Y10" s="77">
        <v>0</v>
      </c>
      <c r="Z10" s="77">
        <v>0</v>
      </c>
      <c r="AA10" s="77">
        <v>0</v>
      </c>
      <c r="AB10" s="77">
        <v>0</v>
      </c>
      <c r="AC10" s="16">
        <v>0</v>
      </c>
    </row>
    <row r="11" spans="1:29" ht="12.75" customHeight="1">
      <c r="A11" s="65" t="s">
        <v>10</v>
      </c>
      <c r="B11" s="65" t="s">
        <v>225</v>
      </c>
      <c r="C11" s="16">
        <v>13.5</v>
      </c>
      <c r="D11" s="76">
        <v>13.5</v>
      </c>
      <c r="E11" s="76">
        <v>0</v>
      </c>
      <c r="F11" s="78">
        <v>1.5</v>
      </c>
      <c r="G11" s="16">
        <v>12</v>
      </c>
      <c r="H11" s="76">
        <v>0</v>
      </c>
      <c r="I11" s="78">
        <v>12</v>
      </c>
      <c r="J11" s="77">
        <v>0</v>
      </c>
      <c r="K11" s="77">
        <v>0</v>
      </c>
      <c r="L11" s="77">
        <v>14</v>
      </c>
      <c r="M11" s="16">
        <v>14</v>
      </c>
      <c r="N11" s="76">
        <v>0</v>
      </c>
      <c r="O11" s="78">
        <v>2</v>
      </c>
      <c r="P11" s="16">
        <v>12</v>
      </c>
      <c r="Q11" s="76">
        <v>0</v>
      </c>
      <c r="R11" s="78">
        <v>12</v>
      </c>
      <c r="S11" s="77">
        <v>0</v>
      </c>
      <c r="T11" s="16">
        <v>0</v>
      </c>
      <c r="U11" s="78">
        <v>0.5</v>
      </c>
      <c r="V11" s="77">
        <v>0.5</v>
      </c>
      <c r="W11" s="77">
        <v>0</v>
      </c>
      <c r="X11" s="77">
        <v>0.5</v>
      </c>
      <c r="Y11" s="77">
        <v>0</v>
      </c>
      <c r="Z11" s="77">
        <v>0</v>
      </c>
      <c r="AA11" s="77">
        <v>0</v>
      </c>
      <c r="AB11" s="77">
        <v>0</v>
      </c>
      <c r="AC11" s="16">
        <v>0</v>
      </c>
    </row>
    <row r="12" spans="1:29" ht="12.75" customHeight="1">
      <c r="A12" s="9"/>
      <c r="B12" s="9"/>
      <c r="C12" s="9"/>
      <c r="D12" s="9"/>
      <c r="E12" s="9"/>
      <c r="F12" s="9"/>
      <c r="G12" s="9"/>
      <c r="H12" s="9"/>
      <c r="I12" s="9"/>
      <c r="M12" s="9"/>
      <c r="N12" s="9"/>
      <c r="O12" s="9"/>
      <c r="P12" s="9"/>
      <c r="Q12" s="9"/>
      <c r="R12" s="9"/>
      <c r="S12" s="9"/>
      <c r="T12" s="9"/>
      <c r="V12" s="9"/>
      <c r="W12" s="9"/>
      <c r="X12" s="9"/>
      <c r="Y12" s="9"/>
      <c r="Z12" s="9"/>
      <c r="AA12" s="9"/>
      <c r="AC12" s="9"/>
    </row>
    <row r="13" spans="5:28" ht="12.75" customHeight="1">
      <c r="E13" s="9"/>
      <c r="G13" s="9"/>
      <c r="H13" s="9"/>
      <c r="I13" s="9"/>
      <c r="O13" s="9"/>
      <c r="P13" s="9"/>
      <c r="Q13" s="9"/>
      <c r="S13" s="9"/>
      <c r="V13" s="9"/>
      <c r="AB13" s="9"/>
    </row>
    <row r="14" spans="2:20" ht="12.75" customHeight="1">
      <c r="B14" s="9"/>
      <c r="E14" s="9"/>
      <c r="F14" s="9"/>
      <c r="G14" s="9"/>
      <c r="N14" s="9"/>
      <c r="O14" s="9"/>
      <c r="P14" s="9"/>
      <c r="Q14" s="9"/>
      <c r="R14" s="9"/>
      <c r="T14" s="9"/>
    </row>
    <row r="15" spans="4:28" ht="12.75" customHeight="1">
      <c r="D15" s="9"/>
      <c r="N15" s="9"/>
      <c r="O15" s="9"/>
      <c r="P15" s="9"/>
      <c r="R15" s="9"/>
      <c r="AB15" s="9"/>
    </row>
    <row r="16" spans="3:17" ht="12.75" customHeight="1">
      <c r="C16" s="9"/>
      <c r="F16" s="9"/>
      <c r="N16" s="9"/>
      <c r="Q16" s="9"/>
    </row>
    <row r="17" spans="5:27" ht="12.75" customHeight="1">
      <c r="E17" s="9"/>
      <c r="F17" s="9"/>
      <c r="K17" s="9"/>
      <c r="N17" s="9"/>
      <c r="O17" s="9"/>
      <c r="P17" s="9"/>
      <c r="Q17" s="9"/>
      <c r="R17" s="9"/>
      <c r="S17" s="9"/>
      <c r="AA17" s="9"/>
    </row>
    <row r="18" spans="6:15" ht="12.75" customHeight="1">
      <c r="F18" s="9"/>
      <c r="O18" s="9"/>
    </row>
    <row r="19" ht="12.75" customHeight="1">
      <c r="D19" s="9"/>
    </row>
  </sheetData>
  <sheetProtection/>
  <mergeCells count="20">
    <mergeCell ref="W7:W8"/>
    <mergeCell ref="X7:X8"/>
    <mergeCell ref="AB6:AB8"/>
    <mergeCell ref="AC6:AC8"/>
    <mergeCell ref="S6:S8"/>
    <mergeCell ref="T6:T8"/>
    <mergeCell ref="U6:U8"/>
    <mergeCell ref="V7:V8"/>
    <mergeCell ref="N7:N8"/>
    <mergeCell ref="O7:O8"/>
    <mergeCell ref="E7:E8"/>
    <mergeCell ref="F7:F8"/>
    <mergeCell ref="J6:J8"/>
    <mergeCell ref="K6:K8"/>
    <mergeCell ref="A5:A8"/>
    <mergeCell ref="B5:B8"/>
    <mergeCell ref="C6:C8"/>
    <mergeCell ref="D7:D8"/>
    <mergeCell ref="L6:L8"/>
    <mergeCell ref="M7:M8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8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showGridLines="0" showZeros="0" zoomScalePageLayoutView="0" workbookViewId="0" topLeftCell="A1">
      <selection activeCell="A43" sqref="A43"/>
    </sheetView>
  </sheetViews>
  <sheetFormatPr defaultColWidth="9.16015625" defaultRowHeight="12.75" customHeight="1"/>
  <cols>
    <col min="1" max="1" width="11.33203125" style="0" customWidth="1"/>
    <col min="2" max="2" width="116" style="0" customWidth="1"/>
    <col min="3" max="3" width="15.66015625" style="0" customWidth="1"/>
    <col min="4" max="4" width="27" style="0" customWidth="1"/>
    <col min="5" max="11" width="9.16015625" style="0" customWidth="1"/>
    <col min="12" max="12" width="8.5" style="0" customWidth="1"/>
  </cols>
  <sheetData>
    <row r="3" spans="1:4" ht="27" customHeight="1">
      <c r="A3" s="41" t="s">
        <v>234</v>
      </c>
      <c r="B3" s="41"/>
      <c r="C3" s="41"/>
      <c r="D3" s="41"/>
    </row>
    <row r="6" spans="1:4" ht="21.75" customHeight="1">
      <c r="A6" s="39" t="s">
        <v>104</v>
      </c>
      <c r="B6" s="39" t="s">
        <v>188</v>
      </c>
      <c r="C6" s="39" t="s">
        <v>4</v>
      </c>
      <c r="D6" s="39" t="s">
        <v>244</v>
      </c>
    </row>
    <row r="7" spans="1:4" ht="21.75" customHeight="1">
      <c r="A7" s="39" t="s">
        <v>116</v>
      </c>
      <c r="B7" s="40" t="s">
        <v>87</v>
      </c>
      <c r="C7" s="3" t="s">
        <v>264</v>
      </c>
      <c r="D7" s="3"/>
    </row>
    <row r="8" spans="1:4" ht="21.75" customHeight="1">
      <c r="A8" s="39" t="s">
        <v>46</v>
      </c>
      <c r="B8" s="40" t="s">
        <v>216</v>
      </c>
      <c r="C8" s="3" t="s">
        <v>264</v>
      </c>
      <c r="D8" s="3"/>
    </row>
    <row r="9" spans="1:4" ht="21.75" customHeight="1">
      <c r="A9" s="39" t="s">
        <v>236</v>
      </c>
      <c r="B9" s="40" t="s">
        <v>222</v>
      </c>
      <c r="C9" s="3" t="s">
        <v>264</v>
      </c>
      <c r="D9" s="3"/>
    </row>
    <row r="10" spans="1:4" ht="21.75" customHeight="1">
      <c r="A10" s="39" t="s">
        <v>180</v>
      </c>
      <c r="B10" s="40" t="s">
        <v>185</v>
      </c>
      <c r="C10" s="3" t="s">
        <v>264</v>
      </c>
      <c r="D10" s="3"/>
    </row>
    <row r="11" spans="1:4" ht="21.75" customHeight="1">
      <c r="A11" s="39" t="s">
        <v>114</v>
      </c>
      <c r="B11" s="40" t="s">
        <v>97</v>
      </c>
      <c r="C11" s="3" t="s">
        <v>264</v>
      </c>
      <c r="D11" s="3"/>
    </row>
    <row r="12" spans="1:4" ht="21.75" customHeight="1">
      <c r="A12" s="39" t="s">
        <v>44</v>
      </c>
      <c r="B12" s="40" t="s">
        <v>171</v>
      </c>
      <c r="C12" s="3" t="s">
        <v>264</v>
      </c>
      <c r="D12" s="3"/>
    </row>
    <row r="13" spans="1:4" ht="21.75" customHeight="1">
      <c r="A13" s="39" t="s">
        <v>238</v>
      </c>
      <c r="B13" s="40" t="s">
        <v>168</v>
      </c>
      <c r="C13" s="3" t="s">
        <v>264</v>
      </c>
      <c r="D13" s="3"/>
    </row>
    <row r="14" spans="1:4" ht="21.75" customHeight="1">
      <c r="A14" s="39" t="s">
        <v>179</v>
      </c>
      <c r="B14" s="40" t="s">
        <v>219</v>
      </c>
      <c r="C14" s="3" t="s">
        <v>264</v>
      </c>
      <c r="D14" s="3"/>
    </row>
    <row r="15" spans="1:4" ht="21.75" customHeight="1">
      <c r="A15" s="39" t="s">
        <v>113</v>
      </c>
      <c r="B15" s="40" t="s">
        <v>223</v>
      </c>
      <c r="C15" s="3" t="s">
        <v>265</v>
      </c>
      <c r="D15" s="3" t="s">
        <v>267</v>
      </c>
    </row>
    <row r="16" spans="1:4" ht="21.75" customHeight="1">
      <c r="A16" s="39" t="s">
        <v>51</v>
      </c>
      <c r="B16" s="40" t="s">
        <v>263</v>
      </c>
      <c r="C16" s="3" t="s">
        <v>266</v>
      </c>
      <c r="D16" s="3"/>
    </row>
    <row r="17" spans="1:4" ht="21.75" customHeight="1">
      <c r="A17" s="39" t="s">
        <v>242</v>
      </c>
      <c r="B17" s="40" t="s">
        <v>205</v>
      </c>
      <c r="C17" s="3" t="s">
        <v>266</v>
      </c>
      <c r="D17" s="3"/>
    </row>
    <row r="18" spans="1:4" ht="21.75" customHeight="1">
      <c r="A18" s="39" t="s">
        <v>187</v>
      </c>
      <c r="B18" s="40" t="s">
        <v>122</v>
      </c>
      <c r="C18" s="3" t="s">
        <v>266</v>
      </c>
      <c r="D18" s="3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view="pageBreakPreview" zoomScale="60" zoomScalePageLayoutView="0" workbookViewId="0" topLeftCell="A1">
      <selection activeCell="A3" sqref="A3:IV3"/>
    </sheetView>
  </sheetViews>
  <sheetFormatPr defaultColWidth="9.16015625" defaultRowHeight="12.75" customHeight="1"/>
  <cols>
    <col min="1" max="1" width="41.66015625" style="0" customWidth="1"/>
    <col min="2" max="2" width="10.66015625" style="0" customWidth="1"/>
    <col min="3" max="3" width="28.83203125" style="0" customWidth="1"/>
    <col min="4" max="4" width="9" style="0" customWidth="1"/>
    <col min="5" max="5" width="31.33203125" style="0" customWidth="1"/>
    <col min="6" max="6" width="10.83203125" style="0" customWidth="1"/>
    <col min="7" max="11" width="9.16015625" style="0" customWidth="1"/>
    <col min="12" max="12" width="8.5" style="0" customWidth="1"/>
  </cols>
  <sheetData>
    <row r="1" spans="1:4" ht="12.75" customHeight="1">
      <c r="A1" s="22" t="s">
        <v>50</v>
      </c>
      <c r="D1" s="4"/>
    </row>
    <row r="2" spans="1:6" ht="18.75" customHeight="1">
      <c r="A2" s="52" t="s">
        <v>87</v>
      </c>
      <c r="B2" s="52"/>
      <c r="C2" s="52"/>
      <c r="D2" s="52"/>
      <c r="E2" s="52"/>
      <c r="F2" s="52"/>
    </row>
    <row r="3" spans="1:6" ht="15" customHeight="1">
      <c r="A3" s="9"/>
      <c r="F3" s="4" t="s">
        <v>136</v>
      </c>
    </row>
    <row r="4" spans="1:6" ht="15.75" customHeight="1">
      <c r="A4" s="14" t="s">
        <v>101</v>
      </c>
      <c r="B4" s="2"/>
      <c r="C4" s="2" t="s">
        <v>257</v>
      </c>
      <c r="D4" s="2"/>
      <c r="E4" s="2"/>
      <c r="F4" s="2"/>
    </row>
    <row r="5" spans="1:6" ht="15.75" customHeight="1">
      <c r="A5" s="3" t="s">
        <v>94</v>
      </c>
      <c r="B5" s="3" t="s">
        <v>120</v>
      </c>
      <c r="C5" s="3" t="s">
        <v>45</v>
      </c>
      <c r="D5" s="3" t="s">
        <v>120</v>
      </c>
      <c r="E5" s="3" t="s">
        <v>70</v>
      </c>
      <c r="F5" s="3" t="s">
        <v>120</v>
      </c>
    </row>
    <row r="6" spans="1:6" ht="12.75" customHeight="1">
      <c r="A6" s="12" t="s">
        <v>248</v>
      </c>
      <c r="B6" s="3"/>
      <c r="C6" s="11" t="s">
        <v>248</v>
      </c>
      <c r="D6" s="62"/>
      <c r="E6" s="11" t="s">
        <v>248</v>
      </c>
      <c r="F6" s="32"/>
    </row>
    <row r="7" spans="1:6" ht="17.25" customHeight="1">
      <c r="A7" s="13" t="s">
        <v>82</v>
      </c>
      <c r="B7" s="50">
        <f>B8+B10+B11</f>
        <v>342.143241</v>
      </c>
      <c r="C7" s="15" t="s">
        <v>190</v>
      </c>
      <c r="D7" s="17">
        <v>342.143241</v>
      </c>
      <c r="E7" s="42" t="s">
        <v>178</v>
      </c>
      <c r="F7" s="17">
        <f>F8+F9+F10+F11</f>
        <v>281.34324100000003</v>
      </c>
    </row>
    <row r="8" spans="1:7" ht="17.25" customHeight="1">
      <c r="A8" s="13" t="s">
        <v>201</v>
      </c>
      <c r="B8" s="16">
        <v>342.143241</v>
      </c>
      <c r="C8" s="15" t="s">
        <v>254</v>
      </c>
      <c r="D8" s="17">
        <v>0</v>
      </c>
      <c r="E8" s="42" t="s">
        <v>149</v>
      </c>
      <c r="F8" s="17">
        <v>232.2221</v>
      </c>
      <c r="G8" s="9"/>
    </row>
    <row r="9" spans="1:8" ht="17.25" customHeight="1">
      <c r="A9" s="13" t="s">
        <v>98</v>
      </c>
      <c r="B9" s="20">
        <v>0</v>
      </c>
      <c r="C9" s="15" t="s">
        <v>198</v>
      </c>
      <c r="D9" s="17">
        <v>0</v>
      </c>
      <c r="E9" s="42" t="s">
        <v>226</v>
      </c>
      <c r="F9" s="17">
        <v>48.593141</v>
      </c>
      <c r="G9" s="9"/>
      <c r="H9" s="9"/>
    </row>
    <row r="10" spans="1:8" ht="17.25" customHeight="1">
      <c r="A10" s="13" t="s">
        <v>232</v>
      </c>
      <c r="B10" s="16">
        <v>0</v>
      </c>
      <c r="C10" s="15" t="s">
        <v>243</v>
      </c>
      <c r="D10" s="17">
        <v>0</v>
      </c>
      <c r="E10" s="42" t="s">
        <v>157</v>
      </c>
      <c r="F10" s="17">
        <v>0.528</v>
      </c>
      <c r="G10" s="9"/>
      <c r="H10" s="9"/>
    </row>
    <row r="11" spans="1:8" ht="17.25" customHeight="1">
      <c r="A11" s="13" t="s">
        <v>228</v>
      </c>
      <c r="B11" s="20">
        <v>0</v>
      </c>
      <c r="C11" s="15" t="s">
        <v>6</v>
      </c>
      <c r="D11" s="17">
        <v>0</v>
      </c>
      <c r="E11" s="42" t="s">
        <v>137</v>
      </c>
      <c r="F11" s="16">
        <v>0</v>
      </c>
      <c r="G11" s="9"/>
      <c r="H11" s="9"/>
    </row>
    <row r="12" spans="1:10" ht="17.25" customHeight="1">
      <c r="A12" s="13" t="s">
        <v>9</v>
      </c>
      <c r="B12" s="16">
        <v>0</v>
      </c>
      <c r="C12" s="15" t="s">
        <v>103</v>
      </c>
      <c r="D12" s="17">
        <v>0</v>
      </c>
      <c r="E12" s="42" t="s">
        <v>115</v>
      </c>
      <c r="F12" s="20">
        <f>F13+F14+F15+F16+F17+F19+F18+F20+F21+F22</f>
        <v>60.8</v>
      </c>
      <c r="G12" s="9"/>
      <c r="H12" s="9"/>
      <c r="I12" s="9"/>
      <c r="J12" s="9"/>
    </row>
    <row r="13" spans="1:10" ht="17.25" customHeight="1">
      <c r="A13" s="5" t="s">
        <v>77</v>
      </c>
      <c r="B13" s="70">
        <v>0</v>
      </c>
      <c r="C13" s="19" t="s">
        <v>139</v>
      </c>
      <c r="D13" s="17">
        <v>0</v>
      </c>
      <c r="E13" s="42" t="s">
        <v>149</v>
      </c>
      <c r="F13" s="16">
        <v>0</v>
      </c>
      <c r="G13" s="9"/>
      <c r="H13" s="9"/>
      <c r="I13" s="9"/>
      <c r="J13" s="9"/>
    </row>
    <row r="14" spans="1:10" ht="17.25" customHeight="1">
      <c r="A14" s="5" t="s">
        <v>39</v>
      </c>
      <c r="B14" s="46">
        <v>0</v>
      </c>
      <c r="C14" s="19" t="s">
        <v>102</v>
      </c>
      <c r="D14" s="17">
        <v>0</v>
      </c>
      <c r="E14" s="42" t="s">
        <v>226</v>
      </c>
      <c r="F14" s="43">
        <v>60.8</v>
      </c>
      <c r="G14" s="9"/>
      <c r="H14" s="9"/>
      <c r="I14" s="9"/>
      <c r="J14" s="9"/>
    </row>
    <row r="15" spans="1:10" ht="17.25" customHeight="1">
      <c r="A15" s="18" t="s">
        <v>49</v>
      </c>
      <c r="B15" s="45">
        <v>0</v>
      </c>
      <c r="C15" s="19" t="s">
        <v>145</v>
      </c>
      <c r="D15" s="17">
        <v>0</v>
      </c>
      <c r="E15" s="42" t="s">
        <v>157</v>
      </c>
      <c r="F15" s="43">
        <v>0</v>
      </c>
      <c r="G15" s="9"/>
      <c r="H15" s="9"/>
      <c r="I15" s="9"/>
      <c r="J15" s="9"/>
    </row>
    <row r="16" spans="1:9" ht="17.25" customHeight="1">
      <c r="A16" s="5" t="s">
        <v>93</v>
      </c>
      <c r="B16" s="46">
        <v>0</v>
      </c>
      <c r="C16" s="19" t="s">
        <v>194</v>
      </c>
      <c r="D16" s="17">
        <v>0</v>
      </c>
      <c r="E16" s="42" t="s">
        <v>42</v>
      </c>
      <c r="F16" s="43">
        <v>0</v>
      </c>
      <c r="G16" s="9"/>
      <c r="H16" s="9"/>
      <c r="I16" s="9"/>
    </row>
    <row r="17" spans="1:9" ht="17.25" customHeight="1">
      <c r="A17" s="5" t="s">
        <v>38</v>
      </c>
      <c r="B17" s="45">
        <v>0</v>
      </c>
      <c r="C17" s="19" t="s">
        <v>71</v>
      </c>
      <c r="D17" s="17">
        <v>0</v>
      </c>
      <c r="E17" s="42" t="s">
        <v>88</v>
      </c>
      <c r="F17" s="43">
        <v>0</v>
      </c>
      <c r="G17" s="9"/>
      <c r="H17" s="9"/>
      <c r="I17" s="9"/>
    </row>
    <row r="18" spans="1:10" ht="17.25" customHeight="1">
      <c r="A18" s="5"/>
      <c r="B18" s="45"/>
      <c r="C18" s="19" t="s">
        <v>14</v>
      </c>
      <c r="D18" s="17">
        <v>0</v>
      </c>
      <c r="E18" s="42" t="s">
        <v>144</v>
      </c>
      <c r="F18" s="43">
        <v>0</v>
      </c>
      <c r="G18" s="9"/>
      <c r="H18" s="9"/>
      <c r="I18" s="9"/>
      <c r="J18" s="9"/>
    </row>
    <row r="19" spans="1:10" ht="17.25" customHeight="1">
      <c r="A19" s="1"/>
      <c r="B19" s="45"/>
      <c r="C19" s="19" t="s">
        <v>73</v>
      </c>
      <c r="D19" s="17">
        <v>0</v>
      </c>
      <c r="E19" s="42" t="s">
        <v>34</v>
      </c>
      <c r="F19" s="43">
        <v>0</v>
      </c>
      <c r="G19" s="9"/>
      <c r="H19" s="9"/>
      <c r="I19" s="9"/>
      <c r="J19" s="9"/>
    </row>
    <row r="20" spans="1:10" ht="17.25" customHeight="1">
      <c r="A20" s="1"/>
      <c r="B20" s="45"/>
      <c r="C20" s="19" t="s">
        <v>63</v>
      </c>
      <c r="D20" s="17">
        <v>0</v>
      </c>
      <c r="E20" s="42" t="s">
        <v>229</v>
      </c>
      <c r="F20" s="43">
        <v>0</v>
      </c>
      <c r="G20" s="9"/>
      <c r="H20" s="9"/>
      <c r="I20" s="9"/>
      <c r="J20" s="9"/>
    </row>
    <row r="21" spans="1:10" ht="17.25" customHeight="1">
      <c r="A21" s="1"/>
      <c r="B21" s="45"/>
      <c r="C21" s="12" t="s">
        <v>251</v>
      </c>
      <c r="D21" s="17">
        <v>0</v>
      </c>
      <c r="E21" s="42" t="s">
        <v>89</v>
      </c>
      <c r="F21" s="43">
        <v>0</v>
      </c>
      <c r="G21" s="9"/>
      <c r="H21" s="9"/>
      <c r="I21" s="9"/>
      <c r="J21" s="9"/>
    </row>
    <row r="22" spans="1:9" ht="17.25" customHeight="1">
      <c r="A22" s="1"/>
      <c r="B22" s="45"/>
      <c r="C22" s="19" t="s">
        <v>200</v>
      </c>
      <c r="D22" s="17">
        <v>0</v>
      </c>
      <c r="E22" s="42" t="s">
        <v>207</v>
      </c>
      <c r="F22" s="43">
        <v>0</v>
      </c>
      <c r="G22" s="9"/>
      <c r="H22" s="9"/>
      <c r="I22" s="9"/>
    </row>
    <row r="23" spans="1:11" ht="17.25" customHeight="1">
      <c r="A23" s="1"/>
      <c r="B23" s="45"/>
      <c r="C23" s="12" t="s">
        <v>68</v>
      </c>
      <c r="D23" s="17">
        <v>0</v>
      </c>
      <c r="E23" s="66" t="s">
        <v>215</v>
      </c>
      <c r="F23" s="70">
        <v>0</v>
      </c>
      <c r="G23" s="9"/>
      <c r="H23" s="9"/>
      <c r="K23" s="9"/>
    </row>
    <row r="24" spans="1:8" ht="17.25" customHeight="1">
      <c r="A24" s="1"/>
      <c r="B24" s="45"/>
      <c r="C24" s="12" t="s">
        <v>230</v>
      </c>
      <c r="D24" s="17">
        <v>0</v>
      </c>
      <c r="E24" s="66" t="s">
        <v>196</v>
      </c>
      <c r="F24" s="46">
        <v>0</v>
      </c>
      <c r="G24" s="9"/>
      <c r="H24" s="9"/>
    </row>
    <row r="25" spans="1:6" ht="17.25" customHeight="1">
      <c r="A25" s="1"/>
      <c r="B25" s="45"/>
      <c r="C25" s="12" t="s">
        <v>148</v>
      </c>
      <c r="D25" s="17">
        <v>0</v>
      </c>
      <c r="E25" s="66" t="s">
        <v>147</v>
      </c>
      <c r="F25" s="46">
        <v>0</v>
      </c>
    </row>
    <row r="26" spans="1:6" ht="17.25" customHeight="1">
      <c r="A26" s="1"/>
      <c r="B26" s="45"/>
      <c r="C26" s="19" t="s">
        <v>212</v>
      </c>
      <c r="D26" s="17">
        <v>0</v>
      </c>
      <c r="E26" s="66"/>
      <c r="F26" s="45"/>
    </row>
    <row r="27" spans="1:6" ht="17.25" customHeight="1">
      <c r="A27" s="1"/>
      <c r="B27" s="46"/>
      <c r="C27" s="19" t="s">
        <v>54</v>
      </c>
      <c r="D27" s="17">
        <v>0</v>
      </c>
      <c r="E27" s="66"/>
      <c r="F27" s="45"/>
    </row>
    <row r="28" spans="1:9" ht="20.25" customHeight="1">
      <c r="A28" s="1"/>
      <c r="B28" s="46"/>
      <c r="C28" s="19" t="s">
        <v>112</v>
      </c>
      <c r="D28" s="17">
        <v>0</v>
      </c>
      <c r="E28" s="66"/>
      <c r="F28" s="45"/>
      <c r="H28" s="9"/>
      <c r="I28" s="9"/>
    </row>
    <row r="29" spans="1:9" ht="17.25" customHeight="1">
      <c r="A29" s="1"/>
      <c r="B29" s="46"/>
      <c r="C29" s="19" t="s">
        <v>21</v>
      </c>
      <c r="D29" s="17">
        <v>0</v>
      </c>
      <c r="E29" s="66"/>
      <c r="F29" s="46"/>
      <c r="G29" s="9"/>
      <c r="H29" s="9"/>
      <c r="I29" s="9"/>
    </row>
    <row r="30" spans="1:9" ht="17.25" customHeight="1">
      <c r="A30" s="1"/>
      <c r="B30" s="46"/>
      <c r="C30" s="19" t="s">
        <v>167</v>
      </c>
      <c r="D30" s="17">
        <v>0</v>
      </c>
      <c r="E30" s="66"/>
      <c r="F30" s="46"/>
      <c r="G30" s="9"/>
      <c r="H30" s="9"/>
      <c r="I30" s="9"/>
    </row>
    <row r="31" spans="1:10" ht="17.25" customHeight="1">
      <c r="A31" s="1"/>
      <c r="B31" s="46"/>
      <c r="C31" s="19" t="s">
        <v>206</v>
      </c>
      <c r="D31" s="17">
        <v>0</v>
      </c>
      <c r="E31" s="66"/>
      <c r="F31" s="46"/>
      <c r="H31" s="9"/>
      <c r="I31" s="9"/>
      <c r="J31" s="9"/>
    </row>
    <row r="32" spans="1:9" ht="17.25" customHeight="1">
      <c r="A32" s="5"/>
      <c r="B32" s="46"/>
      <c r="C32" s="19" t="s">
        <v>220</v>
      </c>
      <c r="D32" s="17">
        <v>0</v>
      </c>
      <c r="E32" s="66"/>
      <c r="F32" s="46"/>
      <c r="G32" s="9"/>
      <c r="H32" s="9"/>
      <c r="I32" s="9"/>
    </row>
    <row r="33" spans="1:9" ht="17.25" customHeight="1">
      <c r="A33" s="1"/>
      <c r="B33" s="46"/>
      <c r="C33" s="19" t="s">
        <v>143</v>
      </c>
      <c r="D33" s="17">
        <v>0</v>
      </c>
      <c r="E33" s="66"/>
      <c r="F33" s="46"/>
      <c r="G33" s="9"/>
      <c r="H33" s="9"/>
      <c r="I33" s="9"/>
    </row>
    <row r="34" spans="1:8" ht="17.25" customHeight="1">
      <c r="A34" s="1"/>
      <c r="B34" s="47"/>
      <c r="C34" s="19" t="s">
        <v>156</v>
      </c>
      <c r="D34" s="16">
        <v>0</v>
      </c>
      <c r="E34" s="66"/>
      <c r="F34" s="46"/>
      <c r="G34" s="9"/>
      <c r="H34" s="9"/>
    </row>
    <row r="35" spans="1:8" ht="17.25" customHeight="1">
      <c r="A35" s="6" t="s">
        <v>61</v>
      </c>
      <c r="B35" s="51">
        <f>B7+B12+B13+B15+B16+B17</f>
        <v>342.143241</v>
      </c>
      <c r="C35" s="23" t="s">
        <v>52</v>
      </c>
      <c r="D35" s="43">
        <f>SUM(D6:D33)</f>
        <v>342.143241</v>
      </c>
      <c r="E35" s="23" t="s">
        <v>61</v>
      </c>
      <c r="F35" s="71">
        <f>F7+F12+F23+F24+F25</f>
        <v>342.14324100000005</v>
      </c>
      <c r="G35" s="9"/>
      <c r="H35" s="9"/>
    </row>
    <row r="36" spans="1:6" ht="17.25" customHeight="1">
      <c r="A36" s="21" t="s">
        <v>195</v>
      </c>
      <c r="B36" s="47"/>
      <c r="C36" s="13" t="s">
        <v>189</v>
      </c>
      <c r="D36" s="48"/>
      <c r="E36" s="18" t="s">
        <v>189</v>
      </c>
      <c r="F36" s="46"/>
    </row>
    <row r="37" spans="1:6" ht="17.25" customHeight="1">
      <c r="A37" s="21" t="s">
        <v>182</v>
      </c>
      <c r="B37" s="47"/>
      <c r="C37" s="18" t="s">
        <v>37</v>
      </c>
      <c r="D37" s="44"/>
      <c r="E37" s="18" t="s">
        <v>37</v>
      </c>
      <c r="F37" s="45"/>
    </row>
    <row r="38" spans="1:6" ht="17.25" customHeight="1">
      <c r="A38" s="21" t="s">
        <v>35</v>
      </c>
      <c r="B38" s="47"/>
      <c r="C38" s="19"/>
      <c r="D38" s="16"/>
      <c r="E38" s="1"/>
      <c r="F38" s="45"/>
    </row>
    <row r="39" spans="1:6" ht="12.75" customHeight="1">
      <c r="A39" s="21" t="s">
        <v>75</v>
      </c>
      <c r="B39" s="47"/>
      <c r="C39" s="19"/>
      <c r="D39" s="16"/>
      <c r="E39" s="21"/>
      <c r="F39" s="45"/>
    </row>
    <row r="40" spans="1:6" ht="12.75" customHeight="1">
      <c r="A40" s="21" t="s">
        <v>91</v>
      </c>
      <c r="B40" s="47"/>
      <c r="C40" s="19"/>
      <c r="D40" s="16"/>
      <c r="E40" s="21"/>
      <c r="F40" s="45"/>
    </row>
    <row r="41" spans="1:7" ht="17.25" customHeight="1">
      <c r="A41" s="6" t="s">
        <v>25</v>
      </c>
      <c r="B41" s="49">
        <f>B35+B36+B37+B38</f>
        <v>342.143241</v>
      </c>
      <c r="C41" s="23" t="s">
        <v>5</v>
      </c>
      <c r="D41" s="48">
        <f>D35+D36+D37</f>
        <v>342.143241</v>
      </c>
      <c r="E41" s="23" t="s">
        <v>5</v>
      </c>
      <c r="F41" s="48">
        <f>F35+F36+F37</f>
        <v>342.14324100000005</v>
      </c>
      <c r="G41" s="9"/>
    </row>
    <row r="42" spans="2:4" ht="12.75" customHeight="1">
      <c r="B42" s="9"/>
      <c r="D42" s="9"/>
    </row>
    <row r="43" spans="2:4" ht="12.75" customHeight="1">
      <c r="B43" s="9"/>
      <c r="D43" s="9"/>
    </row>
    <row r="44" spans="2:4" ht="12.75" customHeight="1">
      <c r="B44" s="9"/>
      <c r="D44" s="9"/>
    </row>
    <row r="45" spans="2:7" ht="12.75" customHeight="1">
      <c r="B45" s="9"/>
      <c r="D45" s="9"/>
      <c r="G45" s="9"/>
    </row>
    <row r="46" spans="2:7" ht="12.75" customHeight="1">
      <c r="B46" s="9"/>
      <c r="D46" s="9"/>
      <c r="G46" s="9"/>
    </row>
    <row r="47" spans="2:8" ht="12.75" customHeight="1">
      <c r="B47" s="9"/>
      <c r="C47" s="9"/>
      <c r="G47" s="9"/>
      <c r="H47" s="9"/>
    </row>
    <row r="48" spans="2:9" ht="12.75" customHeight="1">
      <c r="B48" s="9"/>
      <c r="C48" s="9"/>
      <c r="E48" s="9"/>
      <c r="H48" s="9"/>
      <c r="I48" s="9"/>
    </row>
    <row r="49" spans="3:10" ht="12.75" customHeight="1">
      <c r="C49" s="9"/>
      <c r="E49" s="9"/>
      <c r="I49" s="9"/>
      <c r="J49" s="9"/>
    </row>
    <row r="50" spans="3:11" ht="12.75" customHeight="1">
      <c r="C50" s="9"/>
      <c r="E50" s="9"/>
      <c r="J50" s="9"/>
      <c r="K50" s="9"/>
    </row>
    <row r="51" spans="3:5" ht="12.75" customHeight="1">
      <c r="C51" s="9"/>
      <c r="D51" s="9"/>
      <c r="E51" s="9"/>
    </row>
    <row r="52" spans="5:7" ht="12.75" customHeight="1">
      <c r="E52" s="9"/>
      <c r="F52" s="9"/>
      <c r="G52" s="9"/>
    </row>
    <row r="53" spans="5:8" ht="12.75" customHeight="1">
      <c r="E53" s="9"/>
      <c r="F53" s="9"/>
      <c r="G53" s="9"/>
      <c r="H53" s="9"/>
    </row>
    <row r="54" spans="6:7" ht="12.75" customHeight="1">
      <c r="F54" s="9"/>
      <c r="G54" s="9"/>
    </row>
    <row r="55" spans="7:11" ht="12.75" customHeight="1">
      <c r="G55" s="9"/>
      <c r="H55" s="9"/>
      <c r="I55" s="9"/>
      <c r="J55" s="9"/>
      <c r="K55" s="9"/>
    </row>
  </sheetData>
  <sheetProtection/>
  <printOptions horizontalCentered="1" verticalCentered="1"/>
  <pageMargins left="0.5511811023622047" right="0.35433070866141736" top="0.17" bottom="0.16" header="0.17" footer="0.2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1" width="10.16015625" style="0" customWidth="1"/>
    <col min="2" max="2" width="37.83203125" style="0" customWidth="1"/>
    <col min="3" max="3" width="10.33203125" style="0" customWidth="1"/>
    <col min="4" max="4" width="11.16015625" style="0" customWidth="1"/>
    <col min="5" max="5" width="10.33203125" style="0" customWidth="1"/>
    <col min="6" max="6" width="11.33203125" style="0" customWidth="1"/>
    <col min="7" max="7" width="8.83203125" style="0" customWidth="1"/>
    <col min="8" max="8" width="6.16015625" style="0" customWidth="1"/>
    <col min="9" max="9" width="6.5" style="0" customWidth="1"/>
    <col min="10" max="10" width="7.16015625" style="0" customWidth="1"/>
    <col min="11" max="12" width="8.5" style="0" customWidth="1"/>
    <col min="13" max="13" width="6.5" style="0" customWidth="1"/>
    <col min="14" max="14" width="9.16015625" style="0" customWidth="1"/>
    <col min="15" max="15" width="7.33203125" style="0" customWidth="1"/>
  </cols>
  <sheetData>
    <row r="1" spans="1:11" ht="12.75" customHeight="1">
      <c r="A1" t="s">
        <v>46</v>
      </c>
      <c r="E1" s="4"/>
      <c r="K1" s="4"/>
    </row>
    <row r="3" ht="5.25" customHeight="1"/>
    <row r="4" spans="1:15" ht="37.5" customHeight="1">
      <c r="A4" s="52" t="s">
        <v>216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ht="12.75" customHeight="1">
      <c r="O5" s="4" t="s">
        <v>136</v>
      </c>
    </row>
    <row r="6" spans="1:15" ht="12.75" customHeight="1">
      <c r="A6" s="103" t="s">
        <v>130</v>
      </c>
      <c r="B6" s="103" t="s">
        <v>204</v>
      </c>
      <c r="C6" s="105" t="s">
        <v>209</v>
      </c>
      <c r="D6" s="27" t="s">
        <v>19</v>
      </c>
      <c r="E6" s="25"/>
      <c r="F6" s="25"/>
      <c r="G6" s="29"/>
      <c r="H6" s="29"/>
      <c r="I6" s="29"/>
      <c r="J6" s="29"/>
      <c r="K6" s="29"/>
      <c r="L6" s="29"/>
      <c r="M6" s="29"/>
      <c r="N6" s="29"/>
      <c r="O6" s="32"/>
    </row>
    <row r="7" spans="1:15" ht="15" customHeight="1">
      <c r="A7" s="103"/>
      <c r="B7" s="103"/>
      <c r="C7" s="105"/>
      <c r="D7" s="105" t="s">
        <v>65</v>
      </c>
      <c r="E7" s="28" t="s">
        <v>31</v>
      </c>
      <c r="F7" s="30"/>
      <c r="G7" s="107" t="s">
        <v>175</v>
      </c>
      <c r="H7" s="107" t="s">
        <v>27</v>
      </c>
      <c r="I7" s="107" t="s">
        <v>237</v>
      </c>
      <c r="J7" s="107" t="s">
        <v>121</v>
      </c>
      <c r="K7" s="107" t="s">
        <v>210</v>
      </c>
      <c r="L7" s="107" t="s">
        <v>195</v>
      </c>
      <c r="M7" s="107" t="s">
        <v>35</v>
      </c>
      <c r="N7" s="107" t="s">
        <v>59</v>
      </c>
      <c r="O7" s="106" t="s">
        <v>161</v>
      </c>
    </row>
    <row r="8" spans="1:15" ht="48" customHeight="1">
      <c r="A8" s="103"/>
      <c r="B8" s="104"/>
      <c r="C8" s="105"/>
      <c r="D8" s="105"/>
      <c r="E8" s="26" t="s">
        <v>142</v>
      </c>
      <c r="F8" s="72" t="s">
        <v>133</v>
      </c>
      <c r="G8" s="107"/>
      <c r="H8" s="107"/>
      <c r="I8" s="107"/>
      <c r="J8" s="107"/>
      <c r="K8" s="107"/>
      <c r="L8" s="107"/>
      <c r="M8" s="107"/>
      <c r="N8" s="107"/>
      <c r="O8" s="106"/>
    </row>
    <row r="9" spans="1:15" ht="15" customHeight="1">
      <c r="A9" s="55" t="s">
        <v>169</v>
      </c>
      <c r="B9" s="57" t="s">
        <v>169</v>
      </c>
      <c r="C9" s="73">
        <v>1</v>
      </c>
      <c r="D9" s="68">
        <v>2</v>
      </c>
      <c r="E9" s="62">
        <v>3</v>
      </c>
      <c r="F9" s="62">
        <v>4</v>
      </c>
      <c r="G9" s="68">
        <v>5</v>
      </c>
      <c r="H9" s="68">
        <v>6</v>
      </c>
      <c r="I9" s="68">
        <v>7</v>
      </c>
      <c r="J9" s="68">
        <v>8</v>
      </c>
      <c r="K9" s="68">
        <v>9</v>
      </c>
      <c r="L9" s="68">
        <v>10</v>
      </c>
      <c r="M9" s="53">
        <v>11</v>
      </c>
      <c r="N9" s="68">
        <v>12</v>
      </c>
      <c r="O9" s="53">
        <v>13</v>
      </c>
    </row>
    <row r="10" spans="1:16" ht="15" customHeight="1">
      <c r="A10" s="65"/>
      <c r="B10" s="61" t="s">
        <v>65</v>
      </c>
      <c r="C10" s="76">
        <v>342.143241</v>
      </c>
      <c r="D10" s="76">
        <v>342.143241</v>
      </c>
      <c r="E10" s="76">
        <v>342.143241</v>
      </c>
      <c r="F10" s="78">
        <v>0</v>
      </c>
      <c r="G10" s="77">
        <v>0</v>
      </c>
      <c r="H10" s="77"/>
      <c r="I10" s="77"/>
      <c r="J10" s="77"/>
      <c r="K10" s="77"/>
      <c r="L10" s="77"/>
      <c r="M10" s="77"/>
      <c r="N10" s="77"/>
      <c r="O10" s="16"/>
      <c r="P10" s="9"/>
    </row>
    <row r="11" spans="1:15" ht="15" customHeight="1">
      <c r="A11" s="65" t="s">
        <v>160</v>
      </c>
      <c r="B11" s="61" t="s">
        <v>225</v>
      </c>
      <c r="C11" s="76">
        <v>342.143241</v>
      </c>
      <c r="D11" s="76">
        <v>342.143241</v>
      </c>
      <c r="E11" s="76">
        <v>342.143241</v>
      </c>
      <c r="F11" s="78">
        <v>0</v>
      </c>
      <c r="G11" s="77">
        <v>0</v>
      </c>
      <c r="H11" s="77"/>
      <c r="I11" s="77"/>
      <c r="J11" s="77"/>
      <c r="K11" s="77"/>
      <c r="L11" s="77"/>
      <c r="M11" s="77"/>
      <c r="N11" s="77"/>
      <c r="O11" s="16"/>
    </row>
    <row r="12" spans="1:15" ht="15" customHeight="1">
      <c r="A12" s="65" t="s">
        <v>90</v>
      </c>
      <c r="B12" s="61" t="s">
        <v>211</v>
      </c>
      <c r="C12" s="76">
        <v>342.143241</v>
      </c>
      <c r="D12" s="76">
        <v>342.143241</v>
      </c>
      <c r="E12" s="76">
        <v>342.143241</v>
      </c>
      <c r="F12" s="78">
        <v>0</v>
      </c>
      <c r="G12" s="77">
        <v>0</v>
      </c>
      <c r="H12" s="77"/>
      <c r="I12" s="77"/>
      <c r="J12" s="77"/>
      <c r="K12" s="77"/>
      <c r="L12" s="77"/>
      <c r="M12" s="77"/>
      <c r="N12" s="77"/>
      <c r="O12" s="16"/>
    </row>
    <row r="13" spans="1:15" ht="12.75" customHeight="1">
      <c r="A13" s="9"/>
      <c r="B13" s="9"/>
      <c r="C13" s="9"/>
      <c r="E13" s="9"/>
      <c r="F13" s="9"/>
      <c r="G13" s="9"/>
      <c r="H13" s="9"/>
      <c r="I13" s="9"/>
      <c r="K13" s="9"/>
      <c r="L13" s="9"/>
      <c r="M13" s="9"/>
      <c r="N13" s="9"/>
      <c r="O13" s="9"/>
    </row>
    <row r="14" spans="1:15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N14" s="9"/>
      <c r="O14" s="9"/>
    </row>
    <row r="15" spans="2:15" ht="12.75" customHeight="1">
      <c r="B15" s="9"/>
      <c r="C15" s="9"/>
      <c r="E15" s="9"/>
      <c r="F15" s="9"/>
      <c r="I15" s="9"/>
      <c r="M15" s="9"/>
      <c r="N15" s="9"/>
      <c r="O15" s="9"/>
    </row>
    <row r="16" spans="2:15" ht="12.75" customHeight="1">
      <c r="B16" s="9"/>
      <c r="C16" s="9"/>
      <c r="F16" s="9"/>
      <c r="O16" s="9"/>
    </row>
    <row r="17" spans="2:15" ht="12.75" customHeight="1">
      <c r="B17" s="9"/>
      <c r="C17" s="9"/>
      <c r="D17" s="9"/>
      <c r="O17" s="9"/>
    </row>
    <row r="18" spans="2:15" ht="12.75" customHeight="1">
      <c r="B18" s="9"/>
      <c r="C18" s="9"/>
      <c r="E18" s="9"/>
      <c r="O18" s="9"/>
    </row>
    <row r="19" spans="2:3" ht="12.75" customHeight="1">
      <c r="B19" s="9"/>
      <c r="C19" s="9"/>
    </row>
    <row r="20" ht="12.75" customHeight="1">
      <c r="C20" s="9"/>
    </row>
    <row r="21" spans="3:5" ht="12.75" customHeight="1">
      <c r="C21" s="9"/>
      <c r="D21" s="9"/>
      <c r="E21" s="9"/>
    </row>
    <row r="22" spans="2:4" ht="12.75" customHeight="1">
      <c r="B22" s="9"/>
      <c r="C22" s="9"/>
      <c r="D22" s="9"/>
    </row>
    <row r="23" spans="3:4" ht="12.75" customHeight="1">
      <c r="C23" s="9"/>
      <c r="D23" s="9"/>
    </row>
    <row r="24" ht="12.75" customHeight="1">
      <c r="D24" s="9"/>
    </row>
    <row r="25" ht="12.75" customHeight="1">
      <c r="D25" s="9"/>
    </row>
  </sheetData>
  <sheetProtection/>
  <mergeCells count="13">
    <mergeCell ref="H7:H8"/>
    <mergeCell ref="I7:I8"/>
    <mergeCell ref="J7:J8"/>
    <mergeCell ref="A6:A8"/>
    <mergeCell ref="B6:B8"/>
    <mergeCell ref="C6:C8"/>
    <mergeCell ref="D7:D8"/>
    <mergeCell ref="O7:O8"/>
    <mergeCell ref="K7:K8"/>
    <mergeCell ref="L7:L8"/>
    <mergeCell ref="M7:M8"/>
    <mergeCell ref="N7:N8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9.83203125" style="0" customWidth="1"/>
    <col min="2" max="2" width="37" style="0" customWidth="1"/>
    <col min="3" max="3" width="12" style="0" customWidth="1"/>
    <col min="4" max="4" width="10.16015625" style="0" customWidth="1"/>
    <col min="5" max="5" width="10.66015625" style="0" customWidth="1"/>
    <col min="6" max="6" width="9.5" style="0" customWidth="1"/>
    <col min="7" max="7" width="6.66015625" style="0" customWidth="1"/>
    <col min="8" max="8" width="7" style="0" customWidth="1"/>
    <col min="9" max="9" width="5.66015625" style="0" customWidth="1"/>
    <col min="10" max="10" width="10" style="0" customWidth="1"/>
    <col min="11" max="11" width="7.16015625" style="0" customWidth="1"/>
    <col min="12" max="12" width="8.5" style="0" customWidth="1"/>
    <col min="13" max="13" width="7.83203125" style="0" customWidth="1"/>
    <col min="14" max="14" width="9.16015625" style="0" customWidth="1"/>
    <col min="15" max="15" width="8.5" style="0" customWidth="1"/>
  </cols>
  <sheetData>
    <row r="1" spans="1:11" ht="12.75" customHeight="1">
      <c r="A1" t="s">
        <v>46</v>
      </c>
      <c r="E1" s="4"/>
      <c r="K1" s="4"/>
    </row>
    <row r="3" ht="5.25" customHeight="1"/>
    <row r="4" spans="1:15" ht="37.5" customHeight="1">
      <c r="A4" s="52" t="s">
        <v>222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ht="12.75" customHeight="1">
      <c r="O5" s="4" t="s">
        <v>136</v>
      </c>
    </row>
    <row r="6" spans="1:15" ht="12.75" customHeight="1">
      <c r="A6" s="103" t="s">
        <v>130</v>
      </c>
      <c r="B6" s="103" t="s">
        <v>204</v>
      </c>
      <c r="C6" s="105" t="s">
        <v>209</v>
      </c>
      <c r="D6" s="27" t="s">
        <v>19</v>
      </c>
      <c r="E6" s="25"/>
      <c r="F6" s="25"/>
      <c r="G6" s="29"/>
      <c r="H6" s="29"/>
      <c r="I6" s="29"/>
      <c r="J6" s="29"/>
      <c r="K6" s="29"/>
      <c r="L6" s="29"/>
      <c r="M6" s="29"/>
      <c r="N6" s="29"/>
      <c r="O6" s="32"/>
    </row>
    <row r="7" spans="1:15" ht="15" customHeight="1">
      <c r="A7" s="103"/>
      <c r="B7" s="103"/>
      <c r="C7" s="105"/>
      <c r="D7" s="105" t="s">
        <v>65</v>
      </c>
      <c r="E7" s="28" t="s">
        <v>31</v>
      </c>
      <c r="F7" s="30"/>
      <c r="G7" s="107" t="s">
        <v>175</v>
      </c>
      <c r="H7" s="107" t="s">
        <v>27</v>
      </c>
      <c r="I7" s="107" t="s">
        <v>237</v>
      </c>
      <c r="J7" s="107" t="s">
        <v>121</v>
      </c>
      <c r="K7" s="107" t="s">
        <v>210</v>
      </c>
      <c r="L7" s="107" t="s">
        <v>195</v>
      </c>
      <c r="M7" s="107" t="s">
        <v>35</v>
      </c>
      <c r="N7" s="107" t="s">
        <v>59</v>
      </c>
      <c r="O7" s="106" t="s">
        <v>161</v>
      </c>
    </row>
    <row r="8" spans="1:15" ht="51.75" customHeight="1">
      <c r="A8" s="103"/>
      <c r="B8" s="104"/>
      <c r="C8" s="105"/>
      <c r="D8" s="105"/>
      <c r="E8" s="26" t="s">
        <v>142</v>
      </c>
      <c r="F8" s="72" t="s">
        <v>133</v>
      </c>
      <c r="G8" s="107"/>
      <c r="H8" s="107"/>
      <c r="I8" s="107"/>
      <c r="J8" s="107"/>
      <c r="K8" s="107"/>
      <c r="L8" s="107"/>
      <c r="M8" s="107"/>
      <c r="N8" s="107"/>
      <c r="O8" s="106"/>
    </row>
    <row r="9" spans="1:15" ht="15" customHeight="1">
      <c r="A9" s="55" t="s">
        <v>169</v>
      </c>
      <c r="B9" s="57" t="s">
        <v>169</v>
      </c>
      <c r="C9" s="73">
        <v>1</v>
      </c>
      <c r="D9" s="68">
        <v>2</v>
      </c>
      <c r="E9" s="62">
        <v>3</v>
      </c>
      <c r="F9" s="62">
        <v>4</v>
      </c>
      <c r="G9" s="68">
        <v>5</v>
      </c>
      <c r="H9" s="68">
        <v>6</v>
      </c>
      <c r="I9" s="68">
        <v>7</v>
      </c>
      <c r="J9" s="68">
        <v>8</v>
      </c>
      <c r="K9" s="68">
        <v>9</v>
      </c>
      <c r="L9" s="68">
        <v>10</v>
      </c>
      <c r="M9" s="53">
        <v>11</v>
      </c>
      <c r="N9" s="68">
        <v>12</v>
      </c>
      <c r="O9" s="53">
        <v>13</v>
      </c>
    </row>
    <row r="10" spans="1:16" ht="15" customHeight="1">
      <c r="A10" s="65"/>
      <c r="B10" s="61" t="s">
        <v>65</v>
      </c>
      <c r="C10" s="76">
        <v>342.143241</v>
      </c>
      <c r="D10" s="76">
        <v>342.143241</v>
      </c>
      <c r="E10" s="76">
        <v>342.143241</v>
      </c>
      <c r="F10" s="78">
        <v>0</v>
      </c>
      <c r="G10" s="77">
        <v>0</v>
      </c>
      <c r="H10" s="77"/>
      <c r="I10" s="77"/>
      <c r="J10" s="77"/>
      <c r="K10" s="77"/>
      <c r="L10" s="77"/>
      <c r="M10" s="77"/>
      <c r="N10" s="77"/>
      <c r="O10" s="16"/>
      <c r="P10" s="9"/>
    </row>
    <row r="11" spans="1:15" ht="15" customHeight="1">
      <c r="A11" s="65" t="s">
        <v>160</v>
      </c>
      <c r="B11" s="61" t="s">
        <v>225</v>
      </c>
      <c r="C11" s="76">
        <v>342.143241</v>
      </c>
      <c r="D11" s="76">
        <v>342.143241</v>
      </c>
      <c r="E11" s="76">
        <v>342.143241</v>
      </c>
      <c r="F11" s="78">
        <v>0</v>
      </c>
      <c r="G11" s="77">
        <v>0</v>
      </c>
      <c r="H11" s="77"/>
      <c r="I11" s="77"/>
      <c r="J11" s="77"/>
      <c r="K11" s="77"/>
      <c r="L11" s="77"/>
      <c r="M11" s="77"/>
      <c r="N11" s="77"/>
      <c r="O11" s="16"/>
    </row>
    <row r="12" spans="1:15" ht="15" customHeight="1">
      <c r="A12" s="65" t="s">
        <v>90</v>
      </c>
      <c r="B12" s="61" t="s">
        <v>211</v>
      </c>
      <c r="C12" s="76">
        <v>342.143241</v>
      </c>
      <c r="D12" s="76">
        <v>342.143241</v>
      </c>
      <c r="E12" s="76">
        <v>342.143241</v>
      </c>
      <c r="F12" s="78">
        <v>0</v>
      </c>
      <c r="G12" s="77">
        <v>0</v>
      </c>
      <c r="H12" s="77"/>
      <c r="I12" s="77"/>
      <c r="J12" s="77"/>
      <c r="K12" s="77"/>
      <c r="L12" s="77"/>
      <c r="M12" s="77"/>
      <c r="N12" s="77"/>
      <c r="O12" s="16"/>
    </row>
    <row r="13" spans="1:15" ht="12.75" customHeight="1">
      <c r="A13" s="9"/>
      <c r="B13" s="9"/>
      <c r="C13" s="9"/>
      <c r="E13" s="9"/>
      <c r="F13" s="9"/>
      <c r="G13" s="9"/>
      <c r="H13" s="9"/>
      <c r="I13" s="9"/>
      <c r="K13" s="9"/>
      <c r="L13" s="9"/>
      <c r="M13" s="9"/>
      <c r="N13" s="9"/>
      <c r="O13" s="9"/>
    </row>
    <row r="14" spans="1:15" ht="12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N14" s="9"/>
      <c r="O14" s="9"/>
    </row>
    <row r="15" spans="2:15" ht="12.75" customHeight="1">
      <c r="B15" s="9"/>
      <c r="C15" s="9"/>
      <c r="E15" s="9"/>
      <c r="F15" s="9"/>
      <c r="I15" s="9"/>
      <c r="M15" s="9"/>
      <c r="N15" s="9"/>
      <c r="O15" s="9"/>
    </row>
    <row r="16" spans="2:15" ht="12.75" customHeight="1">
      <c r="B16" s="9"/>
      <c r="C16" s="9"/>
      <c r="F16" s="9"/>
      <c r="O16" s="9"/>
    </row>
    <row r="17" spans="2:15" ht="12.75" customHeight="1">
      <c r="B17" s="9"/>
      <c r="C17" s="9"/>
      <c r="D17" s="9"/>
      <c r="O17" s="9"/>
    </row>
    <row r="18" spans="2:15" ht="12.75" customHeight="1">
      <c r="B18" s="9"/>
      <c r="C18" s="9"/>
      <c r="E18" s="9"/>
      <c r="O18" s="9"/>
    </row>
    <row r="19" spans="2:3" ht="12.75" customHeight="1">
      <c r="B19" s="9"/>
      <c r="C19" s="9"/>
    </row>
    <row r="20" ht="12.75" customHeight="1">
      <c r="C20" s="9"/>
    </row>
    <row r="21" spans="3:5" ht="12.75" customHeight="1">
      <c r="C21" s="9"/>
      <c r="D21" s="9"/>
      <c r="E21" s="9"/>
    </row>
    <row r="22" spans="2:4" ht="12.75" customHeight="1">
      <c r="B22" s="9"/>
      <c r="C22" s="9"/>
      <c r="D22" s="9"/>
    </row>
    <row r="23" spans="3:4" ht="12.75" customHeight="1">
      <c r="C23" s="9"/>
      <c r="D23" s="9"/>
    </row>
    <row r="24" ht="12.75" customHeight="1">
      <c r="D24" s="9"/>
    </row>
    <row r="25" ht="12.75" customHeight="1">
      <c r="D25" s="9"/>
    </row>
  </sheetData>
  <sheetProtection/>
  <mergeCells count="13">
    <mergeCell ref="H7:H8"/>
    <mergeCell ref="I7:I8"/>
    <mergeCell ref="J7:J8"/>
    <mergeCell ref="A6:A8"/>
    <mergeCell ref="B6:B8"/>
    <mergeCell ref="C6:C8"/>
    <mergeCell ref="D7:D8"/>
    <mergeCell ref="O7:O8"/>
    <mergeCell ref="K7:K8"/>
    <mergeCell ref="L7:L8"/>
    <mergeCell ref="M7:M8"/>
    <mergeCell ref="N7:N8"/>
    <mergeCell ref="G7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zoomScalePageLayoutView="0" workbookViewId="0" topLeftCell="A10">
      <selection activeCell="E6" sqref="E6"/>
    </sheetView>
  </sheetViews>
  <sheetFormatPr defaultColWidth="9.16015625" defaultRowHeight="12.75" customHeight="1"/>
  <cols>
    <col min="1" max="1" width="45.16015625" style="0" customWidth="1"/>
    <col min="2" max="2" width="14" style="0" customWidth="1"/>
    <col min="3" max="3" width="34.83203125" style="0" customWidth="1"/>
    <col min="4" max="4" width="11.83203125" style="0" customWidth="1"/>
    <col min="5" max="5" width="34.83203125" style="0" customWidth="1"/>
    <col min="6" max="6" width="14.16015625" style="0" customWidth="1"/>
    <col min="7" max="11" width="9.16015625" style="0" customWidth="1"/>
    <col min="12" max="12" width="8.5" style="0" customWidth="1"/>
  </cols>
  <sheetData>
    <row r="1" spans="1:4" ht="12.75" customHeight="1">
      <c r="A1" s="22" t="s">
        <v>50</v>
      </c>
      <c r="D1" s="4"/>
    </row>
    <row r="2" spans="1:6" ht="39" customHeight="1">
      <c r="A2" s="52" t="s">
        <v>185</v>
      </c>
      <c r="B2" s="52"/>
      <c r="C2" s="52"/>
      <c r="D2" s="52"/>
      <c r="E2" s="52"/>
      <c r="F2" s="52"/>
    </row>
    <row r="3" spans="1:6" ht="15" customHeight="1">
      <c r="A3" s="9"/>
      <c r="F3" s="4" t="s">
        <v>136</v>
      </c>
    </row>
    <row r="4" spans="1:6" ht="15.75" customHeight="1">
      <c r="A4" s="14" t="s">
        <v>101</v>
      </c>
      <c r="B4" s="2"/>
      <c r="C4" s="2" t="s">
        <v>257</v>
      </c>
      <c r="D4" s="2"/>
      <c r="E4" s="2"/>
      <c r="F4" s="2"/>
    </row>
    <row r="5" spans="1:6" ht="15.75" customHeight="1">
      <c r="A5" s="3" t="s">
        <v>94</v>
      </c>
      <c r="B5" s="3" t="s">
        <v>120</v>
      </c>
      <c r="C5" s="3" t="s">
        <v>45</v>
      </c>
      <c r="D5" s="3" t="s">
        <v>120</v>
      </c>
      <c r="E5" s="3" t="s">
        <v>70</v>
      </c>
      <c r="F5" s="3" t="s">
        <v>120</v>
      </c>
    </row>
    <row r="6" spans="1:6" ht="12.75" customHeight="1">
      <c r="A6" s="12" t="s">
        <v>248</v>
      </c>
      <c r="B6" s="3"/>
      <c r="C6" s="11" t="s">
        <v>248</v>
      </c>
      <c r="D6" s="62"/>
      <c r="E6" s="11" t="s">
        <v>248</v>
      </c>
      <c r="F6" s="32"/>
    </row>
    <row r="7" spans="1:6" ht="17.25" customHeight="1">
      <c r="A7" s="13" t="s">
        <v>82</v>
      </c>
      <c r="B7" s="50">
        <f>B8+B10+B11</f>
        <v>342.143241</v>
      </c>
      <c r="C7" s="15" t="s">
        <v>190</v>
      </c>
      <c r="D7" s="17">
        <v>342.143241</v>
      </c>
      <c r="E7" s="42" t="s">
        <v>178</v>
      </c>
      <c r="F7" s="17">
        <f>F8+F9+F10+F11</f>
        <v>281.34324100000003</v>
      </c>
    </row>
    <row r="8" spans="1:7" ht="17.25" customHeight="1">
      <c r="A8" s="13" t="s">
        <v>201</v>
      </c>
      <c r="B8" s="16">
        <v>342.143241</v>
      </c>
      <c r="C8" s="15" t="s">
        <v>254</v>
      </c>
      <c r="D8" s="17">
        <v>0</v>
      </c>
      <c r="E8" s="42" t="s">
        <v>149</v>
      </c>
      <c r="F8" s="17">
        <v>232.2221</v>
      </c>
      <c r="G8" s="9"/>
    </row>
    <row r="9" spans="1:8" ht="17.25" customHeight="1">
      <c r="A9" s="13" t="s">
        <v>98</v>
      </c>
      <c r="B9" s="20">
        <v>0</v>
      </c>
      <c r="C9" s="15" t="s">
        <v>198</v>
      </c>
      <c r="D9" s="17">
        <v>0</v>
      </c>
      <c r="E9" s="42" t="s">
        <v>226</v>
      </c>
      <c r="F9" s="17">
        <v>48.593141</v>
      </c>
      <c r="G9" s="9"/>
      <c r="H9" s="9"/>
    </row>
    <row r="10" spans="1:8" ht="17.25" customHeight="1">
      <c r="A10" s="13" t="s">
        <v>232</v>
      </c>
      <c r="B10" s="16">
        <v>0</v>
      </c>
      <c r="C10" s="15" t="s">
        <v>243</v>
      </c>
      <c r="D10" s="17">
        <v>0</v>
      </c>
      <c r="E10" s="42" t="s">
        <v>157</v>
      </c>
      <c r="F10" s="17">
        <v>0.528</v>
      </c>
      <c r="G10" s="9"/>
      <c r="H10" s="9"/>
    </row>
    <row r="11" spans="1:8" ht="17.25" customHeight="1">
      <c r="A11" s="13" t="s">
        <v>228</v>
      </c>
      <c r="B11" s="20">
        <v>0</v>
      </c>
      <c r="C11" s="15" t="s">
        <v>6</v>
      </c>
      <c r="D11" s="17">
        <v>0</v>
      </c>
      <c r="E11" s="42" t="s">
        <v>137</v>
      </c>
      <c r="F11" s="16">
        <v>0</v>
      </c>
      <c r="G11" s="9"/>
      <c r="H11" s="9"/>
    </row>
    <row r="12" spans="1:10" ht="17.25" customHeight="1">
      <c r="A12" s="13" t="s">
        <v>9</v>
      </c>
      <c r="B12" s="16">
        <v>0</v>
      </c>
      <c r="C12" s="15" t="s">
        <v>103</v>
      </c>
      <c r="D12" s="17">
        <v>0</v>
      </c>
      <c r="E12" s="42" t="s">
        <v>115</v>
      </c>
      <c r="F12" s="20">
        <f>F13+F14+F15+F16+F17+F19+F18+F20+F21+F22</f>
        <v>60.8</v>
      </c>
      <c r="G12" s="9"/>
      <c r="H12" s="9"/>
      <c r="I12" s="9"/>
      <c r="J12" s="9"/>
    </row>
    <row r="13" spans="1:10" ht="17.25" customHeight="1">
      <c r="A13" s="5" t="s">
        <v>77</v>
      </c>
      <c r="B13" s="70">
        <v>0</v>
      </c>
      <c r="C13" s="19" t="s">
        <v>139</v>
      </c>
      <c r="D13" s="17">
        <v>0</v>
      </c>
      <c r="E13" s="42" t="s">
        <v>149</v>
      </c>
      <c r="F13" s="16">
        <v>0</v>
      </c>
      <c r="G13" s="9"/>
      <c r="H13" s="9"/>
      <c r="I13" s="9"/>
      <c r="J13" s="9"/>
    </row>
    <row r="14" spans="1:10" ht="17.25" customHeight="1">
      <c r="A14" s="5" t="s">
        <v>39</v>
      </c>
      <c r="B14" s="46">
        <v>0</v>
      </c>
      <c r="C14" s="19" t="s">
        <v>102</v>
      </c>
      <c r="D14" s="17">
        <v>0</v>
      </c>
      <c r="E14" s="42" t="s">
        <v>226</v>
      </c>
      <c r="F14" s="43">
        <v>60.8</v>
      </c>
      <c r="G14" s="9"/>
      <c r="H14" s="9"/>
      <c r="I14" s="9"/>
      <c r="J14" s="9"/>
    </row>
    <row r="15" spans="1:10" ht="17.25" customHeight="1">
      <c r="A15" s="18" t="s">
        <v>49</v>
      </c>
      <c r="B15" s="45">
        <v>0</v>
      </c>
      <c r="C15" s="19" t="s">
        <v>145</v>
      </c>
      <c r="D15" s="17">
        <v>0</v>
      </c>
      <c r="E15" s="42" t="s">
        <v>157</v>
      </c>
      <c r="F15" s="43">
        <v>0</v>
      </c>
      <c r="G15" s="9"/>
      <c r="H15" s="9"/>
      <c r="I15" s="9"/>
      <c r="J15" s="9"/>
    </row>
    <row r="16" spans="1:9" ht="17.25" customHeight="1">
      <c r="A16" s="5" t="s">
        <v>93</v>
      </c>
      <c r="B16" s="46">
        <v>0</v>
      </c>
      <c r="C16" s="19" t="s">
        <v>194</v>
      </c>
      <c r="D16" s="17">
        <v>0</v>
      </c>
      <c r="E16" s="42" t="s">
        <v>42</v>
      </c>
      <c r="F16" s="43">
        <v>0</v>
      </c>
      <c r="G16" s="9"/>
      <c r="H16" s="9"/>
      <c r="I16" s="9"/>
    </row>
    <row r="17" spans="1:9" ht="17.25" customHeight="1">
      <c r="A17" s="5" t="s">
        <v>38</v>
      </c>
      <c r="B17" s="45">
        <v>0</v>
      </c>
      <c r="C17" s="19" t="s">
        <v>71</v>
      </c>
      <c r="D17" s="17">
        <v>0</v>
      </c>
      <c r="E17" s="42" t="s">
        <v>88</v>
      </c>
      <c r="F17" s="43">
        <v>0</v>
      </c>
      <c r="G17" s="9"/>
      <c r="H17" s="9"/>
      <c r="I17" s="9"/>
    </row>
    <row r="18" spans="1:10" ht="17.25" customHeight="1">
      <c r="A18" s="5"/>
      <c r="B18" s="45"/>
      <c r="C18" s="19" t="s">
        <v>14</v>
      </c>
      <c r="D18" s="17">
        <v>0</v>
      </c>
      <c r="E18" s="42" t="s">
        <v>144</v>
      </c>
      <c r="F18" s="43">
        <v>0</v>
      </c>
      <c r="G18" s="9"/>
      <c r="H18" s="9"/>
      <c r="I18" s="9"/>
      <c r="J18" s="9"/>
    </row>
    <row r="19" spans="1:10" ht="17.25" customHeight="1">
      <c r="A19" s="1"/>
      <c r="B19" s="45"/>
      <c r="C19" s="19" t="s">
        <v>73</v>
      </c>
      <c r="D19" s="17">
        <v>0</v>
      </c>
      <c r="E19" s="42" t="s">
        <v>34</v>
      </c>
      <c r="F19" s="43">
        <v>0</v>
      </c>
      <c r="G19" s="9"/>
      <c r="H19" s="9"/>
      <c r="I19" s="9"/>
      <c r="J19" s="9"/>
    </row>
    <row r="20" spans="1:10" ht="17.25" customHeight="1">
      <c r="A20" s="1"/>
      <c r="B20" s="45"/>
      <c r="C20" s="19" t="s">
        <v>63</v>
      </c>
      <c r="D20" s="17">
        <v>0</v>
      </c>
      <c r="E20" s="42" t="s">
        <v>229</v>
      </c>
      <c r="F20" s="43">
        <v>0</v>
      </c>
      <c r="G20" s="9"/>
      <c r="H20" s="9"/>
      <c r="I20" s="9"/>
      <c r="J20" s="9"/>
    </row>
    <row r="21" spans="1:10" ht="17.25" customHeight="1">
      <c r="A21" s="1"/>
      <c r="B21" s="45"/>
      <c r="C21" s="12" t="s">
        <v>251</v>
      </c>
      <c r="D21" s="17">
        <v>0</v>
      </c>
      <c r="E21" s="42" t="s">
        <v>89</v>
      </c>
      <c r="F21" s="43">
        <v>0</v>
      </c>
      <c r="G21" s="9"/>
      <c r="H21" s="9"/>
      <c r="I21" s="9"/>
      <c r="J21" s="9"/>
    </row>
    <row r="22" spans="1:9" ht="17.25" customHeight="1">
      <c r="A22" s="1"/>
      <c r="B22" s="45"/>
      <c r="C22" s="19" t="s">
        <v>200</v>
      </c>
      <c r="D22" s="17">
        <v>0</v>
      </c>
      <c r="E22" s="42" t="s">
        <v>207</v>
      </c>
      <c r="F22" s="43">
        <v>0</v>
      </c>
      <c r="G22" s="9"/>
      <c r="H22" s="9"/>
      <c r="I22" s="9"/>
    </row>
    <row r="23" spans="1:11" ht="17.25" customHeight="1">
      <c r="A23" s="1"/>
      <c r="B23" s="45"/>
      <c r="C23" s="12" t="s">
        <v>68</v>
      </c>
      <c r="D23" s="17">
        <v>0</v>
      </c>
      <c r="E23" s="66" t="s">
        <v>215</v>
      </c>
      <c r="F23" s="70">
        <v>0</v>
      </c>
      <c r="G23" s="9"/>
      <c r="H23" s="9"/>
      <c r="K23" s="9"/>
    </row>
    <row r="24" spans="1:8" ht="17.25" customHeight="1">
      <c r="A24" s="1"/>
      <c r="B24" s="45"/>
      <c r="C24" s="12" t="s">
        <v>230</v>
      </c>
      <c r="D24" s="17">
        <v>0</v>
      </c>
      <c r="E24" s="66" t="s">
        <v>196</v>
      </c>
      <c r="F24" s="46">
        <v>0</v>
      </c>
      <c r="G24" s="9"/>
      <c r="H24" s="9"/>
    </row>
    <row r="25" spans="1:6" ht="17.25" customHeight="1">
      <c r="A25" s="1"/>
      <c r="B25" s="45"/>
      <c r="C25" s="12" t="s">
        <v>148</v>
      </c>
      <c r="D25" s="17">
        <v>0</v>
      </c>
      <c r="E25" s="66" t="s">
        <v>147</v>
      </c>
      <c r="F25" s="46">
        <v>0</v>
      </c>
    </row>
    <row r="26" spans="1:6" ht="17.25" customHeight="1">
      <c r="A26" s="1"/>
      <c r="B26" s="45"/>
      <c r="C26" s="19" t="s">
        <v>212</v>
      </c>
      <c r="D26" s="17">
        <v>0</v>
      </c>
      <c r="E26" s="66"/>
      <c r="F26" s="45"/>
    </row>
    <row r="27" spans="1:6" ht="17.25" customHeight="1">
      <c r="A27" s="1"/>
      <c r="B27" s="46"/>
      <c r="C27" s="19" t="s">
        <v>54</v>
      </c>
      <c r="D27" s="17">
        <v>0</v>
      </c>
      <c r="E27" s="66"/>
      <c r="F27" s="45"/>
    </row>
    <row r="28" spans="1:9" ht="20.25" customHeight="1">
      <c r="A28" s="1"/>
      <c r="B28" s="46"/>
      <c r="C28" s="19" t="s">
        <v>112</v>
      </c>
      <c r="D28" s="17">
        <v>0</v>
      </c>
      <c r="E28" s="66"/>
      <c r="F28" s="45"/>
      <c r="H28" s="9"/>
      <c r="I28" s="9"/>
    </row>
    <row r="29" spans="1:9" ht="17.25" customHeight="1">
      <c r="A29" s="1"/>
      <c r="B29" s="46"/>
      <c r="C29" s="19" t="s">
        <v>21</v>
      </c>
      <c r="D29" s="17">
        <v>0</v>
      </c>
      <c r="E29" s="66"/>
      <c r="F29" s="46"/>
      <c r="G29" s="9"/>
      <c r="H29" s="9"/>
      <c r="I29" s="9"/>
    </row>
    <row r="30" spans="1:9" ht="17.25" customHeight="1">
      <c r="A30" s="1"/>
      <c r="B30" s="46"/>
      <c r="C30" s="19" t="s">
        <v>167</v>
      </c>
      <c r="D30" s="17">
        <v>0</v>
      </c>
      <c r="E30" s="66"/>
      <c r="F30" s="46"/>
      <c r="G30" s="9"/>
      <c r="H30" s="9"/>
      <c r="I30" s="9"/>
    </row>
    <row r="31" spans="1:10" ht="17.25" customHeight="1">
      <c r="A31" s="1"/>
      <c r="B31" s="46"/>
      <c r="C31" s="19" t="s">
        <v>206</v>
      </c>
      <c r="D31" s="17">
        <v>0</v>
      </c>
      <c r="E31" s="66"/>
      <c r="F31" s="46"/>
      <c r="H31" s="9"/>
      <c r="I31" s="9"/>
      <c r="J31" s="9"/>
    </row>
    <row r="32" spans="1:9" ht="17.25" customHeight="1">
      <c r="A32" s="5"/>
      <c r="B32" s="46"/>
      <c r="C32" s="19" t="s">
        <v>220</v>
      </c>
      <c r="D32" s="17">
        <v>0</v>
      </c>
      <c r="E32" s="66"/>
      <c r="F32" s="46"/>
      <c r="G32" s="9"/>
      <c r="H32" s="9"/>
      <c r="I32" s="9"/>
    </row>
    <row r="33" spans="1:9" ht="17.25" customHeight="1">
      <c r="A33" s="1"/>
      <c r="B33" s="46"/>
      <c r="C33" s="19" t="s">
        <v>143</v>
      </c>
      <c r="D33" s="17">
        <v>0</v>
      </c>
      <c r="E33" s="66"/>
      <c r="F33" s="46"/>
      <c r="G33" s="9"/>
      <c r="H33" s="9"/>
      <c r="I33" s="9"/>
    </row>
    <row r="34" spans="1:8" ht="17.25" customHeight="1">
      <c r="A34" s="1"/>
      <c r="B34" s="47"/>
      <c r="C34" s="19" t="s">
        <v>156</v>
      </c>
      <c r="D34" s="16">
        <v>0</v>
      </c>
      <c r="E34" s="66"/>
      <c r="F34" s="46"/>
      <c r="G34" s="9"/>
      <c r="H34" s="9"/>
    </row>
    <row r="35" spans="1:8" ht="17.25" customHeight="1">
      <c r="A35" s="6" t="s">
        <v>61</v>
      </c>
      <c r="B35" s="51">
        <f>B7+B12+B13+B15+B16+B17</f>
        <v>342.143241</v>
      </c>
      <c r="C35" s="23" t="s">
        <v>52</v>
      </c>
      <c r="D35" s="43">
        <f>SUM(D6:D33)</f>
        <v>342.143241</v>
      </c>
      <c r="E35" s="23" t="s">
        <v>61</v>
      </c>
      <c r="F35" s="71">
        <f>F7+F12+F23+F24+F25</f>
        <v>342.14324100000005</v>
      </c>
      <c r="G35" s="9"/>
      <c r="H35" s="9"/>
    </row>
    <row r="36" spans="1:6" ht="17.25" customHeight="1">
      <c r="A36" s="21" t="s">
        <v>195</v>
      </c>
      <c r="B36" s="47"/>
      <c r="C36" s="13" t="s">
        <v>189</v>
      </c>
      <c r="D36" s="48"/>
      <c r="E36" s="18" t="s">
        <v>189</v>
      </c>
      <c r="F36" s="46"/>
    </row>
    <row r="37" spans="1:6" ht="17.25" customHeight="1">
      <c r="A37" s="21" t="s">
        <v>182</v>
      </c>
      <c r="B37" s="47"/>
      <c r="C37" s="18" t="s">
        <v>37</v>
      </c>
      <c r="D37" s="44"/>
      <c r="E37" s="18" t="s">
        <v>37</v>
      </c>
      <c r="F37" s="45"/>
    </row>
    <row r="38" spans="1:6" ht="17.25" customHeight="1">
      <c r="A38" s="21" t="s">
        <v>35</v>
      </c>
      <c r="B38" s="47"/>
      <c r="C38" s="19"/>
      <c r="D38" s="16"/>
      <c r="E38" s="1"/>
      <c r="F38" s="45"/>
    </row>
    <row r="39" spans="1:6" ht="12.75" customHeight="1">
      <c r="A39" s="21" t="s">
        <v>75</v>
      </c>
      <c r="B39" s="47"/>
      <c r="C39" s="19"/>
      <c r="D39" s="16"/>
      <c r="E39" s="21"/>
      <c r="F39" s="45"/>
    </row>
    <row r="40" spans="1:6" ht="12.75" customHeight="1">
      <c r="A40" s="21" t="s">
        <v>91</v>
      </c>
      <c r="B40" s="47"/>
      <c r="C40" s="19"/>
      <c r="D40" s="16"/>
      <c r="E40" s="21"/>
      <c r="F40" s="45"/>
    </row>
    <row r="41" spans="1:7" ht="17.25" customHeight="1">
      <c r="A41" s="6" t="s">
        <v>25</v>
      </c>
      <c r="B41" s="49">
        <f>B35+B36+B37+B38</f>
        <v>342.143241</v>
      </c>
      <c r="C41" s="23" t="s">
        <v>5</v>
      </c>
      <c r="D41" s="48">
        <f>D35+D36+D37</f>
        <v>342.143241</v>
      </c>
      <c r="E41" s="23" t="s">
        <v>5</v>
      </c>
      <c r="F41" s="48">
        <f>F35+F36+F37</f>
        <v>342.14324100000005</v>
      </c>
      <c r="G41" s="9"/>
    </row>
    <row r="42" spans="2:4" ht="12.75" customHeight="1">
      <c r="B42" s="9"/>
      <c r="D42" s="9"/>
    </row>
    <row r="43" spans="2:4" ht="12.75" customHeight="1">
      <c r="B43" s="9"/>
      <c r="D43" s="9"/>
    </row>
    <row r="44" spans="2:4" ht="12.75" customHeight="1">
      <c r="B44" s="9"/>
      <c r="D44" s="9"/>
    </row>
    <row r="45" spans="2:7" ht="12.75" customHeight="1">
      <c r="B45" s="9"/>
      <c r="D45" s="9"/>
      <c r="G45" s="9"/>
    </row>
    <row r="46" spans="2:7" ht="12.75" customHeight="1">
      <c r="B46" s="9"/>
      <c r="D46" s="9"/>
      <c r="G46" s="9"/>
    </row>
    <row r="47" spans="2:8" ht="12.75" customHeight="1">
      <c r="B47" s="9"/>
      <c r="C47" s="9"/>
      <c r="G47" s="9"/>
      <c r="H47" s="9"/>
    </row>
    <row r="48" spans="2:9" ht="12.75" customHeight="1">
      <c r="B48" s="9"/>
      <c r="C48" s="9"/>
      <c r="E48" s="9"/>
      <c r="H48" s="9"/>
      <c r="I48" s="9"/>
    </row>
    <row r="49" spans="3:10" ht="12.75" customHeight="1">
      <c r="C49" s="9"/>
      <c r="E49" s="9"/>
      <c r="I49" s="9"/>
      <c r="J49" s="9"/>
    </row>
    <row r="50" spans="3:11" ht="12.75" customHeight="1">
      <c r="C50" s="9"/>
      <c r="E50" s="9"/>
      <c r="J50" s="9"/>
      <c r="K50" s="9"/>
    </row>
    <row r="51" spans="3:5" ht="12.75" customHeight="1">
      <c r="C51" s="9"/>
      <c r="D51" s="9"/>
      <c r="E51" s="9"/>
    </row>
    <row r="52" spans="5:7" ht="12.75" customHeight="1">
      <c r="E52" s="9"/>
      <c r="F52" s="9"/>
      <c r="G52" s="9"/>
    </row>
    <row r="53" spans="5:8" ht="12.75" customHeight="1">
      <c r="E53" s="9"/>
      <c r="F53" s="9"/>
      <c r="G53" s="9"/>
      <c r="H53" s="9"/>
    </row>
    <row r="54" spans="6:7" ht="12.75" customHeight="1">
      <c r="F54" s="9"/>
      <c r="G54" s="9"/>
    </row>
    <row r="55" spans="7:11" ht="12.75" customHeight="1">
      <c r="G55" s="9"/>
      <c r="H55" s="9"/>
      <c r="I55" s="9"/>
      <c r="J55" s="9"/>
      <c r="K55" s="9"/>
    </row>
  </sheetData>
  <sheetProtection/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16.66015625" style="0" customWidth="1"/>
    <col min="2" max="2" width="35.5" style="0" customWidth="1"/>
    <col min="3" max="5" width="20.16015625" style="0" customWidth="1"/>
    <col min="6" max="6" width="21.66015625" style="0" customWidth="1"/>
    <col min="7" max="7" width="18.16015625" style="0" customWidth="1"/>
    <col min="8" max="11" width="9.16015625" style="0" customWidth="1"/>
    <col min="12" max="12" width="8.5" style="0" customWidth="1"/>
  </cols>
  <sheetData>
    <row r="1" spans="1:5" ht="12.75" customHeight="1">
      <c r="A1" s="9" t="s">
        <v>114</v>
      </c>
      <c r="E1" s="4"/>
    </row>
    <row r="3" ht="5.25" customHeight="1"/>
    <row r="4" spans="1:7" ht="37.5" customHeight="1">
      <c r="A4" s="74" t="s">
        <v>97</v>
      </c>
      <c r="B4" s="8"/>
      <c r="C4" s="8"/>
      <c r="D4" s="8"/>
      <c r="E4" s="8"/>
      <c r="F4" s="8"/>
      <c r="G4" s="8"/>
    </row>
    <row r="7" ht="15" customHeight="1">
      <c r="G7" s="4" t="s">
        <v>136</v>
      </c>
    </row>
    <row r="8" spans="1:7" ht="23.25" customHeight="1">
      <c r="A8" s="3" t="s">
        <v>86</v>
      </c>
      <c r="B8" s="3" t="s">
        <v>235</v>
      </c>
      <c r="C8" s="3" t="s">
        <v>65</v>
      </c>
      <c r="D8" s="3" t="s">
        <v>241</v>
      </c>
      <c r="E8" s="3" t="s">
        <v>193</v>
      </c>
      <c r="F8" s="3" t="s">
        <v>199</v>
      </c>
      <c r="G8" s="3" t="s">
        <v>154</v>
      </c>
    </row>
    <row r="9" spans="1:7" ht="15" customHeight="1">
      <c r="A9" s="54" t="s">
        <v>169</v>
      </c>
      <c r="B9" s="54" t="s">
        <v>169</v>
      </c>
      <c r="C9" s="62">
        <v>1</v>
      </c>
      <c r="D9" s="62">
        <v>2</v>
      </c>
      <c r="E9" s="62">
        <v>3</v>
      </c>
      <c r="F9" s="62">
        <v>4</v>
      </c>
      <c r="G9" s="54" t="s">
        <v>169</v>
      </c>
    </row>
    <row r="10" spans="1:9" ht="15" customHeight="1">
      <c r="A10" s="65"/>
      <c r="B10" s="83" t="s">
        <v>65</v>
      </c>
      <c r="C10" s="77">
        <v>342.143241</v>
      </c>
      <c r="D10" s="77">
        <v>232.7501</v>
      </c>
      <c r="E10" s="77">
        <v>48.593141</v>
      </c>
      <c r="F10" s="77">
        <v>60.8</v>
      </c>
      <c r="G10" s="61"/>
      <c r="H10" s="9"/>
      <c r="I10" s="9"/>
    </row>
    <row r="11" spans="1:7" ht="15" customHeight="1">
      <c r="A11" s="65" t="s">
        <v>253</v>
      </c>
      <c r="B11" s="83" t="s">
        <v>40</v>
      </c>
      <c r="C11" s="77">
        <v>342.143241</v>
      </c>
      <c r="D11" s="77">
        <v>232.7501</v>
      </c>
      <c r="E11" s="77">
        <v>48.593141</v>
      </c>
      <c r="F11" s="77">
        <v>60.8</v>
      </c>
      <c r="G11" s="61"/>
    </row>
    <row r="12" spans="1:7" ht="15" customHeight="1">
      <c r="A12" s="65" t="s">
        <v>22</v>
      </c>
      <c r="B12" s="83" t="s">
        <v>18</v>
      </c>
      <c r="C12" s="77">
        <v>342.143241</v>
      </c>
      <c r="D12" s="77">
        <v>232.7501</v>
      </c>
      <c r="E12" s="77">
        <v>48.593141</v>
      </c>
      <c r="F12" s="77">
        <v>60.8</v>
      </c>
      <c r="G12" s="61"/>
    </row>
    <row r="13" spans="1:7" ht="15" customHeight="1">
      <c r="A13" s="65" t="s">
        <v>256</v>
      </c>
      <c r="B13" s="83" t="s">
        <v>3</v>
      </c>
      <c r="C13" s="77">
        <v>281.343241</v>
      </c>
      <c r="D13" s="77">
        <v>232.7501</v>
      </c>
      <c r="E13" s="77">
        <v>48.593141</v>
      </c>
      <c r="F13" s="77">
        <v>0</v>
      </c>
      <c r="G13" s="61"/>
    </row>
    <row r="14" spans="1:7" ht="15" customHeight="1">
      <c r="A14" s="65" t="s">
        <v>66</v>
      </c>
      <c r="B14" s="83" t="s">
        <v>124</v>
      </c>
      <c r="C14" s="77">
        <v>10.8</v>
      </c>
      <c r="D14" s="77">
        <v>0</v>
      </c>
      <c r="E14" s="77">
        <v>0</v>
      </c>
      <c r="F14" s="77">
        <v>10.8</v>
      </c>
      <c r="G14" s="61"/>
    </row>
    <row r="15" spans="1:7" ht="15" customHeight="1">
      <c r="A15" s="65" t="s">
        <v>41</v>
      </c>
      <c r="B15" s="83" t="s">
        <v>60</v>
      </c>
      <c r="C15" s="77">
        <v>50</v>
      </c>
      <c r="D15" s="77">
        <v>0</v>
      </c>
      <c r="E15" s="77">
        <v>0</v>
      </c>
      <c r="F15" s="77">
        <v>50</v>
      </c>
      <c r="G15" s="61"/>
    </row>
    <row r="16" spans="1:4" ht="12.75" customHeight="1">
      <c r="A16" s="9"/>
      <c r="B16" s="9"/>
      <c r="C16" s="9"/>
      <c r="D16" s="9"/>
    </row>
    <row r="17" spans="2:3" ht="12.75" customHeight="1">
      <c r="B17" s="9"/>
      <c r="C17" s="9"/>
    </row>
    <row r="18" spans="2:3" ht="12.75" customHeight="1">
      <c r="B18" s="9"/>
      <c r="C18" s="9"/>
    </row>
    <row r="19" spans="2:4" ht="12.75" customHeight="1">
      <c r="B19" s="9"/>
      <c r="D19" s="9"/>
    </row>
    <row r="20" spans="2:4" ht="12.75" customHeight="1">
      <c r="B20" s="9"/>
      <c r="D20" s="9"/>
    </row>
    <row r="21" spans="2:4" ht="12.75" customHeight="1">
      <c r="B21" s="9"/>
      <c r="C21" s="9"/>
      <c r="D21" s="9"/>
    </row>
    <row r="22" ht="12.75" customHeight="1">
      <c r="B22" s="9"/>
    </row>
    <row r="23" ht="12.75" customHeight="1">
      <c r="C23" s="9"/>
    </row>
    <row r="24" spans="3:4" ht="12.75" customHeight="1">
      <c r="C24" s="9"/>
      <c r="D24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13.5" style="0" customWidth="1"/>
    <col min="2" max="2" width="31.5" style="0" customWidth="1"/>
    <col min="3" max="3" width="16.66015625" style="0" customWidth="1"/>
    <col min="4" max="4" width="15" style="0" customWidth="1"/>
    <col min="5" max="5" width="17" style="0" customWidth="1"/>
    <col min="6" max="6" width="19.5" style="0" customWidth="1"/>
    <col min="7" max="7" width="15.16015625" style="0" customWidth="1"/>
    <col min="8" max="11" width="9.16015625" style="0" customWidth="1"/>
    <col min="12" max="12" width="8.5" style="0" customWidth="1"/>
  </cols>
  <sheetData>
    <row r="1" spans="1:5" ht="12.75" customHeight="1">
      <c r="A1" s="9" t="s">
        <v>44</v>
      </c>
      <c r="E1" s="4"/>
    </row>
    <row r="3" ht="5.25" customHeight="1"/>
    <row r="4" spans="1:7" ht="37.5" customHeight="1">
      <c r="A4" s="7" t="s">
        <v>171</v>
      </c>
      <c r="B4" s="8"/>
      <c r="C4" s="8"/>
      <c r="D4" s="8"/>
      <c r="E4" s="8"/>
      <c r="F4" s="8"/>
      <c r="G4" s="8"/>
    </row>
    <row r="7" ht="15" customHeight="1">
      <c r="G7" s="4" t="s">
        <v>136</v>
      </c>
    </row>
    <row r="8" spans="1:7" ht="23.25" customHeight="1">
      <c r="A8" s="3" t="s">
        <v>125</v>
      </c>
      <c r="B8" s="63" t="s">
        <v>214</v>
      </c>
      <c r="C8" s="63" t="s">
        <v>65</v>
      </c>
      <c r="D8" s="3" t="s">
        <v>241</v>
      </c>
      <c r="E8" s="3" t="s">
        <v>193</v>
      </c>
      <c r="F8" s="3" t="s">
        <v>199</v>
      </c>
      <c r="G8" s="3" t="s">
        <v>154</v>
      </c>
    </row>
    <row r="9" spans="1:7" ht="15" customHeight="1">
      <c r="A9" s="62" t="s">
        <v>169</v>
      </c>
      <c r="B9" s="62" t="s">
        <v>169</v>
      </c>
      <c r="C9" s="62">
        <v>1</v>
      </c>
      <c r="D9" s="62">
        <v>2</v>
      </c>
      <c r="E9" s="62">
        <v>3</v>
      </c>
      <c r="F9" s="54">
        <v>4</v>
      </c>
      <c r="G9" s="54" t="s">
        <v>169</v>
      </c>
    </row>
    <row r="10" spans="1:7" ht="15" customHeight="1">
      <c r="A10" s="61"/>
      <c r="B10" s="84" t="s">
        <v>65</v>
      </c>
      <c r="C10" s="16">
        <v>342.143241</v>
      </c>
      <c r="D10" s="76">
        <v>232.7501</v>
      </c>
      <c r="E10" s="76">
        <v>48.593141</v>
      </c>
      <c r="F10" s="78">
        <v>60.8</v>
      </c>
      <c r="G10" s="61"/>
    </row>
    <row r="11" spans="1:9" ht="15" customHeight="1">
      <c r="A11" s="61" t="s">
        <v>208</v>
      </c>
      <c r="B11" s="84" t="s">
        <v>141</v>
      </c>
      <c r="C11" s="16">
        <v>232.2221</v>
      </c>
      <c r="D11" s="76">
        <v>232.2221</v>
      </c>
      <c r="E11" s="76">
        <v>0</v>
      </c>
      <c r="F11" s="78">
        <v>0</v>
      </c>
      <c r="G11" s="61"/>
      <c r="H11" s="9"/>
      <c r="I11" s="9"/>
    </row>
    <row r="12" spans="1:10" ht="15" customHeight="1">
      <c r="A12" s="61" t="s">
        <v>23</v>
      </c>
      <c r="B12" s="84" t="s">
        <v>224</v>
      </c>
      <c r="C12" s="16">
        <v>124.4604</v>
      </c>
      <c r="D12" s="76">
        <v>124.4604</v>
      </c>
      <c r="E12" s="76">
        <v>0</v>
      </c>
      <c r="F12" s="78">
        <v>0</v>
      </c>
      <c r="G12" s="61"/>
      <c r="I12" s="9"/>
      <c r="J12" s="9"/>
    </row>
    <row r="13" spans="1:7" ht="15" customHeight="1">
      <c r="A13" s="61" t="s">
        <v>92</v>
      </c>
      <c r="B13" s="84" t="s">
        <v>123</v>
      </c>
      <c r="C13" s="16">
        <v>90.568</v>
      </c>
      <c r="D13" s="76">
        <v>90.568</v>
      </c>
      <c r="E13" s="76">
        <v>0</v>
      </c>
      <c r="F13" s="78">
        <v>0</v>
      </c>
      <c r="G13" s="61"/>
    </row>
    <row r="14" spans="1:7" ht="15" customHeight="1">
      <c r="A14" s="61" t="s">
        <v>164</v>
      </c>
      <c r="B14" s="84" t="s">
        <v>262</v>
      </c>
      <c r="C14" s="16">
        <v>10.3717</v>
      </c>
      <c r="D14" s="76">
        <v>10.3717</v>
      </c>
      <c r="E14" s="76">
        <v>0</v>
      </c>
      <c r="F14" s="78">
        <v>0</v>
      </c>
      <c r="G14" s="61"/>
    </row>
    <row r="15" spans="1:7" ht="15" customHeight="1">
      <c r="A15" s="61" t="s">
        <v>163</v>
      </c>
      <c r="B15" s="84" t="s">
        <v>72</v>
      </c>
      <c r="C15" s="16">
        <v>6.822</v>
      </c>
      <c r="D15" s="76">
        <v>6.822</v>
      </c>
      <c r="E15" s="76">
        <v>0</v>
      </c>
      <c r="F15" s="78">
        <v>0</v>
      </c>
      <c r="G15" s="61"/>
    </row>
    <row r="16" spans="1:7" ht="15" customHeight="1">
      <c r="A16" s="61" t="s">
        <v>140</v>
      </c>
      <c r="B16" s="84" t="s">
        <v>172</v>
      </c>
      <c r="C16" s="16">
        <v>109.393141</v>
      </c>
      <c r="D16" s="76">
        <v>0</v>
      </c>
      <c r="E16" s="76">
        <v>48.593141</v>
      </c>
      <c r="F16" s="78">
        <v>60.8</v>
      </c>
      <c r="G16" s="61"/>
    </row>
    <row r="17" spans="1:7" ht="15" customHeight="1">
      <c r="A17" s="61" t="s">
        <v>99</v>
      </c>
      <c r="B17" s="84" t="s">
        <v>110</v>
      </c>
      <c r="C17" s="16">
        <v>3.9</v>
      </c>
      <c r="D17" s="76">
        <v>0</v>
      </c>
      <c r="E17" s="76">
        <v>1.9</v>
      </c>
      <c r="F17" s="78">
        <v>2</v>
      </c>
      <c r="G17" s="61"/>
    </row>
    <row r="18" spans="1:7" ht="15" customHeight="1">
      <c r="A18" s="61" t="s">
        <v>29</v>
      </c>
      <c r="B18" s="84" t="s">
        <v>246</v>
      </c>
      <c r="C18" s="16">
        <v>1</v>
      </c>
      <c r="D18" s="76">
        <v>0</v>
      </c>
      <c r="E18" s="76">
        <v>0</v>
      </c>
      <c r="F18" s="78">
        <v>1</v>
      </c>
      <c r="G18" s="61"/>
    </row>
    <row r="19" spans="1:7" ht="15" customHeight="1">
      <c r="A19" s="61" t="s">
        <v>100</v>
      </c>
      <c r="B19" s="84" t="s">
        <v>96</v>
      </c>
      <c r="C19" s="16">
        <v>0.2</v>
      </c>
      <c r="D19" s="76">
        <v>0</v>
      </c>
      <c r="E19" s="76">
        <v>0.2</v>
      </c>
      <c r="F19" s="78">
        <v>0</v>
      </c>
      <c r="G19" s="61"/>
    </row>
    <row r="20" spans="1:7" ht="15" customHeight="1">
      <c r="A20" s="61" t="s">
        <v>30</v>
      </c>
      <c r="B20" s="84" t="s">
        <v>17</v>
      </c>
      <c r="C20" s="16">
        <v>2.5</v>
      </c>
      <c r="D20" s="76">
        <v>0</v>
      </c>
      <c r="E20" s="76">
        <v>2.5</v>
      </c>
      <c r="F20" s="78">
        <v>0</v>
      </c>
      <c r="G20" s="61"/>
    </row>
    <row r="21" spans="1:7" ht="15" customHeight="1">
      <c r="A21" s="61" t="s">
        <v>231</v>
      </c>
      <c r="B21" s="84" t="s">
        <v>233</v>
      </c>
      <c r="C21" s="16">
        <v>2</v>
      </c>
      <c r="D21" s="76">
        <v>0</v>
      </c>
      <c r="E21" s="76">
        <v>1</v>
      </c>
      <c r="F21" s="78">
        <v>1</v>
      </c>
      <c r="G21" s="61"/>
    </row>
    <row r="22" spans="1:7" ht="15" customHeight="1">
      <c r="A22" s="61" t="s">
        <v>15</v>
      </c>
      <c r="B22" s="84" t="s">
        <v>250</v>
      </c>
      <c r="C22" s="16">
        <v>5</v>
      </c>
      <c r="D22" s="76">
        <v>0</v>
      </c>
      <c r="E22" s="76">
        <v>2</v>
      </c>
      <c r="F22" s="78">
        <v>3</v>
      </c>
      <c r="G22" s="61"/>
    </row>
    <row r="23" spans="1:7" ht="15" customHeight="1">
      <c r="A23" s="61" t="s">
        <v>13</v>
      </c>
      <c r="B23" s="84" t="s">
        <v>1</v>
      </c>
      <c r="C23" s="16">
        <v>1.8</v>
      </c>
      <c r="D23" s="76">
        <v>0</v>
      </c>
      <c r="E23" s="76">
        <v>0</v>
      </c>
      <c r="F23" s="78">
        <v>1.8</v>
      </c>
      <c r="G23" s="61"/>
    </row>
    <row r="24" spans="1:7" ht="15" customHeight="1">
      <c r="A24" s="61" t="s">
        <v>80</v>
      </c>
      <c r="B24" s="84" t="s">
        <v>64</v>
      </c>
      <c r="C24" s="16">
        <v>2</v>
      </c>
      <c r="D24" s="76">
        <v>0</v>
      </c>
      <c r="E24" s="76">
        <v>0</v>
      </c>
      <c r="F24" s="78">
        <v>2</v>
      </c>
      <c r="G24" s="61"/>
    </row>
    <row r="25" spans="1:7" ht="15" customHeight="1">
      <c r="A25" s="61" t="s">
        <v>151</v>
      </c>
      <c r="B25" s="84" t="s">
        <v>181</v>
      </c>
      <c r="C25" s="16">
        <v>2</v>
      </c>
      <c r="D25" s="76">
        <v>0</v>
      </c>
      <c r="E25" s="76">
        <v>2</v>
      </c>
      <c r="F25" s="78">
        <v>0</v>
      </c>
      <c r="G25" s="61"/>
    </row>
    <row r="26" spans="1:7" ht="15" customHeight="1">
      <c r="A26" s="61" t="s">
        <v>69</v>
      </c>
      <c r="B26" s="84" t="s">
        <v>162</v>
      </c>
      <c r="C26" s="16">
        <v>2.600741</v>
      </c>
      <c r="D26" s="76">
        <v>0</v>
      </c>
      <c r="E26" s="76">
        <v>2.600741</v>
      </c>
      <c r="F26" s="78">
        <v>0</v>
      </c>
      <c r="G26" s="61"/>
    </row>
    <row r="27" spans="1:7" ht="15" customHeight="1">
      <c r="A27" s="61" t="s">
        <v>259</v>
      </c>
      <c r="B27" s="84" t="s">
        <v>138</v>
      </c>
      <c r="C27" s="16">
        <v>0.2124</v>
      </c>
      <c r="D27" s="76">
        <v>0</v>
      </c>
      <c r="E27" s="76">
        <v>0.2124</v>
      </c>
      <c r="F27" s="78">
        <v>0</v>
      </c>
      <c r="G27" s="61"/>
    </row>
    <row r="28" spans="1:7" ht="15" customHeight="1">
      <c r="A28" s="61" t="s">
        <v>118</v>
      </c>
      <c r="B28" s="84" t="s">
        <v>85</v>
      </c>
      <c r="C28" s="16">
        <v>12</v>
      </c>
      <c r="D28" s="76">
        <v>0</v>
      </c>
      <c r="E28" s="76">
        <v>12</v>
      </c>
      <c r="F28" s="78">
        <v>0</v>
      </c>
      <c r="G28" s="61"/>
    </row>
    <row r="29" spans="1:7" ht="15" customHeight="1">
      <c r="A29" s="61" t="s">
        <v>183</v>
      </c>
      <c r="B29" s="84" t="s">
        <v>258</v>
      </c>
      <c r="C29" s="16">
        <v>22.38</v>
      </c>
      <c r="D29" s="76">
        <v>0</v>
      </c>
      <c r="E29" s="76">
        <v>22.38</v>
      </c>
      <c r="F29" s="78">
        <v>0</v>
      </c>
      <c r="G29" s="61"/>
    </row>
    <row r="30" spans="1:7" ht="15" customHeight="1">
      <c r="A30" s="61" t="s">
        <v>150</v>
      </c>
      <c r="B30" s="84" t="s">
        <v>117</v>
      </c>
      <c r="C30" s="16">
        <v>51.8</v>
      </c>
      <c r="D30" s="76">
        <v>0</v>
      </c>
      <c r="E30" s="76">
        <v>1.8</v>
      </c>
      <c r="F30" s="78">
        <v>50</v>
      </c>
      <c r="G30" s="61"/>
    </row>
    <row r="31" spans="1:7" ht="15" customHeight="1">
      <c r="A31" s="61" t="s">
        <v>74</v>
      </c>
      <c r="B31" s="84" t="s">
        <v>8</v>
      </c>
      <c r="C31" s="16">
        <v>0.528</v>
      </c>
      <c r="D31" s="76">
        <v>0.528</v>
      </c>
      <c r="E31" s="76">
        <v>0</v>
      </c>
      <c r="F31" s="78">
        <v>0</v>
      </c>
      <c r="G31" s="61"/>
    </row>
    <row r="32" spans="1:7" ht="15" customHeight="1">
      <c r="A32" s="61" t="s">
        <v>107</v>
      </c>
      <c r="B32" s="84" t="s">
        <v>53</v>
      </c>
      <c r="C32" s="16">
        <v>0.42</v>
      </c>
      <c r="D32" s="76">
        <v>0.42</v>
      </c>
      <c r="E32" s="76">
        <v>0</v>
      </c>
      <c r="F32" s="78">
        <v>0</v>
      </c>
      <c r="G32" s="61"/>
    </row>
    <row r="33" spans="1:7" ht="15" customHeight="1">
      <c r="A33" s="61" t="s">
        <v>106</v>
      </c>
      <c r="B33" s="84" t="s">
        <v>20</v>
      </c>
      <c r="C33" s="16">
        <v>0.108</v>
      </c>
      <c r="D33" s="76">
        <v>0.108</v>
      </c>
      <c r="E33" s="76">
        <v>0</v>
      </c>
      <c r="F33" s="78">
        <v>0</v>
      </c>
      <c r="G33" s="61"/>
    </row>
  </sheetData>
  <sheetProtection/>
  <printOptions horizontalCentered="1" verticalCentered="1"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B44" sqref="B44"/>
    </sheetView>
  </sheetViews>
  <sheetFormatPr defaultColWidth="9.16015625" defaultRowHeight="12.75" customHeight="1"/>
  <cols>
    <col min="1" max="1" width="18" style="0" customWidth="1"/>
    <col min="2" max="2" width="35.16015625" style="0" customWidth="1"/>
    <col min="3" max="5" width="20.16015625" style="0" customWidth="1"/>
    <col min="6" max="6" width="15.16015625" style="0" customWidth="1"/>
    <col min="7" max="11" width="9.16015625" style="0" customWidth="1"/>
    <col min="12" max="12" width="8.5" style="0" customWidth="1"/>
  </cols>
  <sheetData>
    <row r="1" spans="1:5" ht="12.75" customHeight="1">
      <c r="A1" s="9" t="s">
        <v>114</v>
      </c>
      <c r="E1" s="4"/>
    </row>
    <row r="3" ht="5.25" customHeight="1"/>
    <row r="4" spans="1:6" ht="37.5" customHeight="1">
      <c r="A4" s="74" t="s">
        <v>168</v>
      </c>
      <c r="B4" s="8"/>
      <c r="C4" s="8"/>
      <c r="D4" s="8"/>
      <c r="E4" s="8"/>
      <c r="F4" s="8"/>
    </row>
    <row r="7" ht="15" customHeight="1">
      <c r="F7" s="4" t="s">
        <v>136</v>
      </c>
    </row>
    <row r="8" spans="1:6" ht="23.25" customHeight="1">
      <c r="A8" s="3" t="s">
        <v>86</v>
      </c>
      <c r="B8" s="3" t="s">
        <v>235</v>
      </c>
      <c r="C8" s="3" t="s">
        <v>65</v>
      </c>
      <c r="D8" s="3" t="s">
        <v>241</v>
      </c>
      <c r="E8" s="3" t="s">
        <v>193</v>
      </c>
      <c r="F8" s="3" t="s">
        <v>154</v>
      </c>
    </row>
    <row r="9" spans="1:6" ht="15" customHeight="1">
      <c r="A9" s="54" t="s">
        <v>169</v>
      </c>
      <c r="B9" s="54" t="s">
        <v>169</v>
      </c>
      <c r="C9" s="62">
        <v>1</v>
      </c>
      <c r="D9" s="62">
        <v>2</v>
      </c>
      <c r="E9" s="62">
        <v>3</v>
      </c>
      <c r="F9" s="54" t="s">
        <v>169</v>
      </c>
    </row>
    <row r="10" spans="1:8" ht="15" customHeight="1">
      <c r="A10" s="65"/>
      <c r="B10" s="83" t="s">
        <v>65</v>
      </c>
      <c r="C10" s="77">
        <v>281.343241</v>
      </c>
      <c r="D10" s="77">
        <v>232.7501</v>
      </c>
      <c r="E10" s="77">
        <v>48.593141</v>
      </c>
      <c r="F10" s="61"/>
      <c r="G10" s="9"/>
      <c r="H10" s="9"/>
    </row>
    <row r="11" spans="1:6" ht="15" customHeight="1">
      <c r="A11" s="65" t="s">
        <v>253</v>
      </c>
      <c r="B11" s="83" t="s">
        <v>40</v>
      </c>
      <c r="C11" s="77">
        <v>281.343241</v>
      </c>
      <c r="D11" s="77">
        <v>232.7501</v>
      </c>
      <c r="E11" s="77">
        <v>48.593141</v>
      </c>
      <c r="F11" s="61"/>
    </row>
    <row r="12" spans="1:6" ht="15" customHeight="1">
      <c r="A12" s="65" t="s">
        <v>22</v>
      </c>
      <c r="B12" s="83" t="s">
        <v>18</v>
      </c>
      <c r="C12" s="77">
        <v>281.343241</v>
      </c>
      <c r="D12" s="77">
        <v>232.7501</v>
      </c>
      <c r="E12" s="77">
        <v>48.593141</v>
      </c>
      <c r="F12" s="61"/>
    </row>
    <row r="13" spans="1:6" ht="15" customHeight="1">
      <c r="A13" s="65" t="s">
        <v>256</v>
      </c>
      <c r="B13" s="83" t="s">
        <v>3</v>
      </c>
      <c r="C13" s="77">
        <v>281.343241</v>
      </c>
      <c r="D13" s="77">
        <v>232.7501</v>
      </c>
      <c r="E13" s="77">
        <v>48.593141</v>
      </c>
      <c r="F13" s="61"/>
    </row>
    <row r="14" spans="1:6" ht="12.75" customHeight="1">
      <c r="A14" s="9"/>
      <c r="B14" s="9"/>
      <c r="C14" s="9"/>
      <c r="D14" s="9"/>
      <c r="F14" s="9"/>
    </row>
    <row r="15" spans="1:4" ht="12.75" customHeight="1">
      <c r="A15" s="9"/>
      <c r="B15" s="9"/>
      <c r="C15" s="9"/>
      <c r="D15" s="9"/>
    </row>
    <row r="16" spans="1:4" ht="12.75" customHeight="1">
      <c r="A16" s="9"/>
      <c r="B16" s="9"/>
      <c r="C16" s="9"/>
      <c r="D16" s="9"/>
    </row>
    <row r="17" spans="2:3" ht="12.75" customHeight="1">
      <c r="B17" s="9"/>
      <c r="C17" s="9"/>
    </row>
    <row r="18" spans="2:3" ht="12.75" customHeight="1">
      <c r="B18" s="9"/>
      <c r="C18" s="9"/>
    </row>
    <row r="19" spans="2:4" ht="12.75" customHeight="1">
      <c r="B19" s="9"/>
      <c r="D19" s="9"/>
    </row>
    <row r="20" spans="2:4" ht="12.75" customHeight="1">
      <c r="B20" s="9"/>
      <c r="D20" s="9"/>
    </row>
    <row r="21" spans="2:4" ht="12.75" customHeight="1">
      <c r="B21" s="9"/>
      <c r="C21" s="9"/>
      <c r="D21" s="9"/>
    </row>
    <row r="22" ht="12.75" customHeight="1">
      <c r="B22" s="9"/>
    </row>
    <row r="23" ht="12.75" customHeight="1">
      <c r="C23" s="9"/>
    </row>
    <row r="24" spans="3:4" ht="12.75" customHeight="1">
      <c r="C24" s="9"/>
      <c r="D24" s="9"/>
    </row>
  </sheetData>
  <sheetProtection/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2018-03-20T07:59:13Z</cp:lastPrinted>
  <dcterms:created xsi:type="dcterms:W3CDTF">2018-03-20T05:22:35Z</dcterms:created>
  <dcterms:modified xsi:type="dcterms:W3CDTF">2018-08-13T09:00:53Z</dcterms:modified>
  <cp:category/>
  <cp:version/>
  <cp:contentType/>
  <cp:contentStatus/>
</cp:coreProperties>
</file>