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430" tabRatio="819" activeTab="0"/>
  </bookViews>
  <sheets>
    <sheet name="封面" sheetId="1" r:id="rId1"/>
    <sheet name="目录" sheetId="2" r:id="rId2"/>
    <sheet name="01）部门收支总表" sheetId="3" r:id="rId3"/>
    <sheet name="02）部门收入总表" sheetId="4" r:id="rId4"/>
    <sheet name="03）部门支出总表" sheetId="5" r:id="rId5"/>
    <sheet name="04）收支总表" sheetId="6" r:id="rId6"/>
    <sheet name="05）一般预算支出明细表（科目）" sheetId="7" r:id="rId7"/>
    <sheet name="06）一般预算基本支出明细表（经济）" sheetId="8" r:id="rId8"/>
    <sheet name="7）一般预算支出明细表(科目)" sheetId="9" r:id="rId9"/>
    <sheet name="8)一般预算基本支出明细表(经济)" sheetId="10" r:id="rId10"/>
    <sheet name="09）政府性基金支出表（科目）" sheetId="11" r:id="rId11"/>
    <sheet name="10)专项业务费支出表" sheetId="12" r:id="rId12"/>
    <sheet name="11）政府采购" sheetId="13" r:id="rId13"/>
    <sheet name="12）三公经费" sheetId="14" r:id="rId14"/>
  </sheets>
  <definedNames/>
  <calcPr fullCalcOnLoad="1"/>
</workbook>
</file>

<file path=xl/sharedStrings.xml><?xml version="1.0" encoding="utf-8"?>
<sst xmlns="http://schemas.openxmlformats.org/spreadsheetml/2006/main" count="513" uniqueCount="252">
  <si>
    <t>附件2</t>
  </si>
  <si>
    <t xml:space="preserve">                    2018年部门综合预算公开报表</t>
  </si>
  <si>
    <t xml:space="preserve">                            部门名称：</t>
  </si>
  <si>
    <t xml:space="preserve">              部门名称：</t>
  </si>
  <si>
    <t xml:space="preserve">           部门名称：中共宁陕县委组织部</t>
  </si>
  <si>
    <t xml:space="preserve">                            保密审查情况：</t>
  </si>
  <si>
    <t>已审查</t>
  </si>
  <si>
    <t xml:space="preserve">                            部门主要负责人审签情况：</t>
  </si>
  <si>
    <t>罗毅然</t>
  </si>
  <si>
    <t xml:space="preserve">                                     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</si>
  <si>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</si>
  <si>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</si>
  <si>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</si>
  <si>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</si>
  <si>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</si>
  <si>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</si>
  <si>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</si>
  <si>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</si>
  <si>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</si>
  <si>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</si>
  <si>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</si>
  <si>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</si>
  <si>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</si>
  <si>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</si>
  <si>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</si>
  <si>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</si>
  <si>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</si>
  <si>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</si>
  <si>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</si>
  <si>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</si>
  <si>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</si>
  <si>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</si>
  <si>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无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</si>
  <si>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</si>
  <si>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</si>
  <si>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</si>
  <si>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</si>
  <si>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</si>
  <si>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</si>
  <si>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部门公开01表</t>
  </si>
  <si>
    <t>单位名称</t>
  </si>
  <si>
    <t>单位：百元</t>
  </si>
  <si>
    <t>收入</t>
  </si>
  <si>
    <t>支出</t>
  </si>
  <si>
    <t>项目</t>
  </si>
  <si>
    <t>年初预算数</t>
  </si>
  <si>
    <t>调整预算数</t>
  </si>
  <si>
    <t>调整后预算数</t>
  </si>
  <si>
    <t>一、一般公共预算拨款</t>
  </si>
  <si>
    <t xml:space="preserve">   一般公共服务支出</t>
  </si>
  <si>
    <t>二、政府性基金预算拨款</t>
  </si>
  <si>
    <t xml:space="preserve">   外交支出</t>
  </si>
  <si>
    <t>三、事业收入</t>
  </si>
  <si>
    <t xml:space="preserve">   国防支出</t>
  </si>
  <si>
    <t>四、事业单位经营收入</t>
  </si>
  <si>
    <t xml:space="preserve">   公共安全支出</t>
  </si>
  <si>
    <t>五、其他收入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</si>
  <si>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</si>
  <si>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</si>
  <si>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</si>
  <si>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</si>
  <si>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</si>
  <si>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</si>
  <si>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</si>
  <si>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</si>
  <si>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</si>
  <si>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</si>
  <si>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</si>
  <si>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</si>
  <si>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</si>
  <si>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</si>
  <si>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</si>
  <si>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</si>
  <si>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</si>
  <si>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</si>
  <si>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</si>
  <si>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</si>
  <si>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</si>
  <si>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</si>
  <si>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债务付息支出</t>
  </si>
  <si>
    <t xml:space="preserve">   债务发行费用支出</t>
  </si>
  <si>
    <t>本年收入合计</t>
  </si>
  <si>
    <t>用事业基金弥补收支差额</t>
  </si>
  <si>
    <t>本年支出合计</t>
  </si>
  <si>
    <t>上年结转</t>
  </si>
  <si>
    <t>结转下年</t>
  </si>
  <si>
    <t>收入总计</t>
  </si>
  <si>
    <t>支出总计</t>
  </si>
  <si>
    <t>部门公开02表</t>
  </si>
  <si>
    <t>单位名称：</t>
  </si>
  <si>
    <t>中共宁陕县委组织部</t>
  </si>
  <si>
    <t>科目</t>
  </si>
  <si>
    <t>合计</t>
  </si>
  <si>
    <t>一般公共预算拨款收入</t>
  </si>
  <si>
    <t>事业单位经营收入</t>
  </si>
  <si>
    <t>上级补助收入</t>
  </si>
  <si>
    <t>科目编码</t>
  </si>
  <si>
    <t>科目名称</t>
  </si>
  <si>
    <t>**</t>
  </si>
  <si>
    <t>小计</t>
  </si>
  <si>
    <t>项</t>
  </si>
  <si>
    <t>一般公共服务支出</t>
  </si>
  <si>
    <t xml:space="preserve">  组织事务</t>
  </si>
  <si>
    <t xml:space="preserve">    行政运行（组织事务）</t>
  </si>
  <si>
    <t xml:space="preserve">    其他组织事务支出</t>
  </si>
  <si>
    <t>农林水支出</t>
  </si>
  <si>
    <t xml:space="preserve">  农业</t>
  </si>
  <si>
    <t xml:space="preserve">    对高校毕业生到基层任职补助</t>
  </si>
  <si>
    <t>部门公开03表</t>
  </si>
  <si>
    <t>基本支出</t>
  </si>
  <si>
    <t>项目支出</t>
  </si>
  <si>
    <t>事业单位经营支出</t>
  </si>
  <si>
    <t>对附属单位补助支出</t>
  </si>
  <si>
    <t>201</t>
  </si>
  <si>
    <t xml:space="preserve">  20132</t>
  </si>
  <si>
    <t xml:space="preserve">    2013201</t>
  </si>
  <si>
    <t xml:space="preserve">    2013299</t>
  </si>
  <si>
    <t>213</t>
  </si>
  <si>
    <t xml:space="preserve">  21301</t>
  </si>
  <si>
    <t xml:space="preserve">    2130152</t>
  </si>
  <si>
    <t>部门公开04表</t>
  </si>
  <si>
    <t>一般公共预算</t>
  </si>
  <si>
    <t>政府性基金预算</t>
  </si>
  <si>
    <t>一、本年收入</t>
  </si>
  <si>
    <t>一、本年支出</t>
  </si>
  <si>
    <t xml:space="preserve">   （一）一般公共预算拨款</t>
  </si>
  <si>
    <t xml:space="preserve">   （二）政府性基金预算拨款</t>
  </si>
  <si>
    <t>二、上年结转</t>
  </si>
  <si>
    <t>部门公开05表</t>
  </si>
  <si>
    <t>预算调整数</t>
  </si>
  <si>
    <t>总计</t>
  </si>
  <si>
    <t>1=2+3</t>
  </si>
  <si>
    <t>4=5+6</t>
  </si>
  <si>
    <t>7=8+9</t>
  </si>
  <si>
    <t>部门公开06表</t>
  </si>
  <si>
    <t>2018年部门综合预算一般公共预算基本支出明细表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</si>
  <si>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</si>
  <si>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</si>
  <si>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</si>
  <si>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</si>
  <si>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</si>
  <si>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</si>
  <si>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</si>
  <si>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</si>
  <si>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</si>
  <si>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</si>
  <si>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</si>
  <si>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</si>
  <si>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</si>
  <si>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30112</t>
  </si>
  <si>
    <t xml:space="preserve">  其他社会保障缴费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</si>
  <si>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</si>
  <si>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</si>
  <si>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</si>
  <si>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</si>
  <si>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</si>
  <si>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</si>
  <si>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</si>
  <si>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</si>
  <si>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</si>
  <si>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</si>
  <si>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</si>
  <si>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</si>
  <si>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</si>
  <si>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</si>
  <si>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</si>
  <si>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</si>
  <si>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</si>
  <si>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</si>
  <si>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</si>
  <si>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</si>
  <si>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</si>
  <si>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</si>
  <si>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</si>
  <si>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</si>
  <si>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</si>
  <si>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</si>
  <si>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</si>
  <si>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</si>
  <si>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</si>
  <si>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</si>
  <si>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</si>
  <si>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</si>
  <si>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</si>
  <si>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</si>
  <si>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</si>
  <si>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</si>
  <si>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 xml:space="preserve">                               2018年部门综合预算一般公共预算支出明细表（按功能科目分）</t>
  </si>
  <si>
    <t>单位：万元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</si>
  <si>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</si>
  <si>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</si>
  <si>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</si>
  <si>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</si>
  <si>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</si>
  <si>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</si>
  <si>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</si>
  <si>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</si>
  <si>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部门公开08表</t>
  </si>
  <si>
    <t>政府性基金预算支出表</t>
  </si>
  <si>
    <t>年初政府性基金预算支出</t>
  </si>
  <si>
    <t>政府性基金调整预算支出</t>
  </si>
  <si>
    <t>1=2+5</t>
  </si>
  <si>
    <t>2=3+4</t>
  </si>
  <si>
    <t>5=6+7</t>
  </si>
  <si>
    <t xml:space="preserve">                      2018年部门综合预算专项业务经费支出表</t>
  </si>
  <si>
    <t>单位编码</t>
  </si>
  <si>
    <t>单位（项目）名称</t>
  </si>
  <si>
    <t>项目金额</t>
  </si>
  <si>
    <t>项目简介</t>
  </si>
  <si>
    <t>2018年度采购项目预算表</t>
  </si>
  <si>
    <t>采购代码</t>
  </si>
  <si>
    <t>采购目录名称</t>
  </si>
  <si>
    <t>数量</t>
  </si>
  <si>
    <t>计量单位</t>
  </si>
  <si>
    <t>资金来源</t>
  </si>
  <si>
    <t>单位预算内资金</t>
  </si>
  <si>
    <t>项目资金</t>
  </si>
  <si>
    <t>其他自筹资金</t>
  </si>
  <si>
    <t>电  脑</t>
  </si>
  <si>
    <t>台</t>
  </si>
  <si>
    <t>复印机</t>
  </si>
  <si>
    <t>1</t>
  </si>
  <si>
    <t>打印机</t>
  </si>
  <si>
    <t>4</t>
  </si>
  <si>
    <t>空调</t>
  </si>
  <si>
    <t>投影仪</t>
  </si>
  <si>
    <t>2</t>
  </si>
  <si>
    <t>会议桌、椅</t>
  </si>
  <si>
    <t>套</t>
  </si>
  <si>
    <t>远程教育站点托管费</t>
  </si>
  <si>
    <t>90</t>
  </si>
  <si>
    <t>个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</si>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</sst>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0"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9"/>
      <color indexed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4" fontId="0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4" fontId="0" fillId="0" borderId="9" xfId="0" applyNumberFormat="1" applyFont="1" applyBorder="1" applyAlignment="1" applyProtection="1">
      <alignment/>
      <protection/>
    </xf>
    <xf numFmtId="176" fontId="0" fillId="0" borderId="9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177" fontId="0" fillId="0" borderId="9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/>
      <protection/>
    </xf>
    <xf numFmtId="3" fontId="0" fillId="33" borderId="9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9" xfId="0" applyFont="1" applyBorder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9" xfId="0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horizontal="center" vertical="center"/>
      <protection/>
    </xf>
    <xf numFmtId="3" fontId="0" fillId="0" borderId="9" xfId="0" applyNumberFormat="1" applyFont="1" applyBorder="1" applyAlignment="1" applyProtection="1">
      <alignment horizontal="right" vertical="center"/>
      <protection/>
    </xf>
    <xf numFmtId="3" fontId="7" fillId="33" borderId="9" xfId="0" applyNumberFormat="1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3" fontId="0" fillId="33" borderId="9" xfId="0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/>
      <protection/>
    </xf>
    <xf numFmtId="3" fontId="0" fillId="34" borderId="9" xfId="0" applyNumberFormat="1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SheetLayoutView="100" workbookViewId="0" topLeftCell="A1">
      <selection activeCell="O15" sqref="O15:U15"/>
    </sheetView>
  </sheetViews>
  <sheetFormatPr defaultColWidth="9.33203125" defaultRowHeight="11.25"/>
  <cols>
    <col min="1" max="11" width="9" style="1" bestFit="1" customWidth="1"/>
    <col min="12" max="12" width="19.33203125" style="1" customWidth="1"/>
    <col min="13" max="21" width="9" style="1" bestFit="1" customWidth="1"/>
  </cols>
  <sheetData>
    <row r="1" spans="1:15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5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5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25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25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25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25.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25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7" ht="25.5" customHeight="1">
      <c r="A9" s="71" t="s">
        <v>2</v>
      </c>
      <c r="B9" s="71"/>
      <c r="C9" s="71"/>
      <c r="D9" s="71"/>
      <c r="E9" s="71" t="s">
        <v>3</v>
      </c>
      <c r="F9" s="72" t="s">
        <v>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5" ht="25.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3" t="s">
        <v>6</v>
      </c>
      <c r="M10" s="73"/>
      <c r="N10" s="73"/>
      <c r="O10" s="73"/>
    </row>
    <row r="11" spans="1:15" ht="23.25" customHeight="1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 t="s">
        <v>8</v>
      </c>
      <c r="N11" s="71"/>
      <c r="O11" s="71"/>
    </row>
    <row r="12" spans="1:15" ht="25.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25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25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21" ht="25.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72"/>
      <c r="Q15" s="72"/>
      <c r="R15" s="72"/>
      <c r="S15" s="72"/>
      <c r="T15" s="72"/>
      <c r="U15" s="72"/>
    </row>
    <row r="16" spans="1:15" ht="25.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25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25.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25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25.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25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25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</sheetData>
  <sheetProtection/>
  <mergeCells count="3">
    <mergeCell ref="F9:Q9"/>
    <mergeCell ref="L10:O10"/>
    <mergeCell ref="O15:U15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K18" sqref="K18"/>
    </sheetView>
  </sheetViews>
  <sheetFormatPr defaultColWidth="9.33203125" defaultRowHeight="11.25"/>
  <cols>
    <col min="1" max="1" width="24.66015625" style="0" bestFit="1" customWidth="1"/>
    <col min="2" max="2" width="31.16015625" style="0" bestFit="1" customWidth="1"/>
    <col min="3" max="3" width="15.5" style="0" bestFit="1" customWidth="1"/>
    <col min="4" max="4" width="22.16015625" style="0" bestFit="1" customWidth="1"/>
    <col min="5" max="5" width="28.33203125" style="0" bestFit="1" customWidth="1"/>
    <col min="6" max="6" width="16.83203125" style="0" bestFit="1" customWidth="1"/>
    <col min="7" max="7" width="9" style="1" bestFit="1" customWidth="1"/>
  </cols>
  <sheetData>
    <row r="1" spans="1:7" ht="18.75" customHeight="1">
      <c r="A1" s="26" t="s">
        <v>27</v>
      </c>
      <c r="B1" s="26"/>
      <c r="C1" s="26"/>
      <c r="D1" s="26"/>
      <c r="E1" s="26"/>
      <c r="F1" s="26"/>
      <c r="G1" s="26"/>
    </row>
    <row r="2" spans="1:7" ht="63.75" customHeight="1">
      <c r="A2" s="26" t="s">
        <v>28</v>
      </c>
      <c r="B2" s="26"/>
      <c r="C2" s="26"/>
      <c r="D2" s="26"/>
      <c r="E2" s="26"/>
      <c r="F2" s="26"/>
      <c r="G2" s="26"/>
    </row>
    <row r="3" spans="1:7" ht="18.75" customHeight="1">
      <c r="A3" s="26"/>
      <c r="B3" s="26"/>
      <c r="C3" s="26"/>
      <c r="D3" s="26"/>
      <c r="E3" s="26"/>
      <c r="F3" s="26" t="s">
        <v>188</v>
      </c>
      <c r="G3" s="26"/>
    </row>
    <row r="4" spans="1:7" ht="18.75" customHeight="1">
      <c r="A4" s="27" t="s">
        <v>195</v>
      </c>
      <c r="B4" s="27" t="s">
        <v>196</v>
      </c>
      <c r="C4" s="27" t="s">
        <v>92</v>
      </c>
      <c r="D4" s="27" t="s">
        <v>191</v>
      </c>
      <c r="E4" s="27" t="s">
        <v>192</v>
      </c>
      <c r="F4" s="27" t="s">
        <v>194</v>
      </c>
      <c r="G4" s="26"/>
    </row>
    <row r="5" spans="1:7" ht="18.75" customHeight="1">
      <c r="A5" s="27" t="s">
        <v>98</v>
      </c>
      <c r="B5" s="27" t="s">
        <v>98</v>
      </c>
      <c r="C5" s="27">
        <v>1</v>
      </c>
      <c r="D5" s="27">
        <v>2</v>
      </c>
      <c r="E5" s="27">
        <v>3</v>
      </c>
      <c r="F5" s="27" t="s">
        <v>98</v>
      </c>
      <c r="G5" s="26"/>
    </row>
    <row r="6" spans="1:7" ht="18.75" customHeight="1">
      <c r="A6" s="19" t="s">
        <v>113</v>
      </c>
      <c r="B6" s="30" t="s">
        <v>101</v>
      </c>
      <c r="C6" s="33">
        <v>186.23</v>
      </c>
      <c r="D6" s="33">
        <v>163.87</v>
      </c>
      <c r="E6" s="33">
        <v>22.36</v>
      </c>
      <c r="F6" s="33"/>
      <c r="G6" s="26"/>
    </row>
    <row r="7" spans="1:7" ht="18.75" customHeight="1">
      <c r="A7" s="19" t="s">
        <v>114</v>
      </c>
      <c r="B7" s="30" t="s">
        <v>102</v>
      </c>
      <c r="C7" s="33">
        <v>167.86</v>
      </c>
      <c r="D7" s="33">
        <v>145.5</v>
      </c>
      <c r="E7" s="33">
        <v>22.36</v>
      </c>
      <c r="F7" s="33"/>
      <c r="G7" s="26"/>
    </row>
    <row r="8" spans="1:7" ht="18.75" customHeight="1">
      <c r="A8" s="19" t="s">
        <v>115</v>
      </c>
      <c r="B8" s="30" t="s">
        <v>103</v>
      </c>
      <c r="C8" s="33"/>
      <c r="D8" s="33"/>
      <c r="E8" s="33"/>
      <c r="F8" s="33"/>
      <c r="G8" s="26"/>
    </row>
    <row r="9" spans="1:7" ht="18.75" customHeight="1">
      <c r="A9" s="19" t="s">
        <v>116</v>
      </c>
      <c r="B9" s="30" t="s">
        <v>104</v>
      </c>
      <c r="C9" s="33">
        <v>167.86</v>
      </c>
      <c r="D9" s="33">
        <v>145.5</v>
      </c>
      <c r="E9" s="33">
        <v>22.36</v>
      </c>
      <c r="F9" s="33"/>
      <c r="G9" s="26"/>
    </row>
    <row r="10" spans="1:7" ht="18.75" customHeight="1">
      <c r="A10" s="19" t="s">
        <v>117</v>
      </c>
      <c r="B10" s="30" t="s">
        <v>105</v>
      </c>
      <c r="C10" s="33">
        <v>18.37</v>
      </c>
      <c r="D10" s="33">
        <v>18.37</v>
      </c>
      <c r="E10" s="33"/>
      <c r="F10" s="33"/>
      <c r="G10" s="26"/>
    </row>
    <row r="11" spans="1:7" ht="18.75" customHeight="1">
      <c r="A11" s="19" t="s">
        <v>118</v>
      </c>
      <c r="B11" s="30" t="s">
        <v>106</v>
      </c>
      <c r="C11" s="33">
        <v>18.37</v>
      </c>
      <c r="D11" s="33">
        <v>18.37</v>
      </c>
      <c r="E11" s="33"/>
      <c r="F11" s="33"/>
      <c r="G11" s="26"/>
    </row>
    <row r="12" spans="1:7" ht="18.75" customHeight="1">
      <c r="A12" s="19" t="s">
        <v>119</v>
      </c>
      <c r="B12" s="30" t="s">
        <v>107</v>
      </c>
      <c r="C12" s="33">
        <v>18.37</v>
      </c>
      <c r="D12" s="33">
        <v>18.37</v>
      </c>
      <c r="E12" s="33"/>
      <c r="F12" s="33"/>
      <c r="G12" s="26"/>
    </row>
    <row r="13" spans="1:7" ht="18.75" customHeight="1">
      <c r="A13" s="34"/>
      <c r="B13" s="34"/>
      <c r="C13" s="33"/>
      <c r="D13" s="33"/>
      <c r="E13" s="33"/>
      <c r="F13" s="33"/>
      <c r="G13" s="26"/>
    </row>
    <row r="14" spans="1:7" ht="18.75" customHeight="1">
      <c r="A14" s="26"/>
      <c r="B14" s="26"/>
      <c r="C14" s="26"/>
      <c r="D14" s="26"/>
      <c r="E14" s="26"/>
      <c r="F14" s="26"/>
      <c r="G14" s="26"/>
    </row>
    <row r="15" spans="1:7" ht="18.75" customHeight="1">
      <c r="A15" s="26"/>
      <c r="B15" s="26"/>
      <c r="C15" s="26"/>
      <c r="D15" s="26"/>
      <c r="E15" s="26"/>
      <c r="F15" s="26"/>
      <c r="G15" s="26"/>
    </row>
  </sheetData>
  <sheetProtection/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SheetLayoutView="100" workbookViewId="0" topLeftCell="A1">
      <selection activeCell="H41" sqref="H41"/>
    </sheetView>
  </sheetViews>
  <sheetFormatPr defaultColWidth="9.33203125" defaultRowHeight="12" customHeight="1"/>
  <cols>
    <col min="1" max="1" width="10.16015625" style="0" bestFit="1" customWidth="1"/>
    <col min="2" max="2" width="15.83203125" style="0" bestFit="1" customWidth="1"/>
    <col min="3" max="3" width="18" style="0" bestFit="1" customWidth="1"/>
    <col min="4" max="4" width="13.16015625" style="0" bestFit="1" customWidth="1"/>
    <col min="5" max="5" width="12.5" style="0" bestFit="1" customWidth="1"/>
    <col min="6" max="6" width="13.66015625" style="0" bestFit="1" customWidth="1"/>
    <col min="7" max="7" width="22.83203125" style="0" bestFit="1" customWidth="1"/>
    <col min="8" max="9" width="20.16015625" style="0" bestFit="1" customWidth="1"/>
    <col min="10" max="16384" width="9.16015625" style="0" bestFit="1" customWidth="1"/>
  </cols>
  <sheetData>
    <row r="1" ht="12.75" customHeight="1">
      <c r="I1" s="16" t="s">
        <v>197</v>
      </c>
    </row>
    <row r="3" ht="5.25" customHeight="1"/>
    <row r="4" spans="1:9" ht="37.5" customHeight="1">
      <c r="A4" s="2" t="s">
        <v>198</v>
      </c>
      <c r="B4" s="2"/>
      <c r="C4" s="2"/>
      <c r="D4" s="2"/>
      <c r="E4" s="2"/>
      <c r="F4" s="2"/>
      <c r="G4" s="2"/>
      <c r="H4" s="2"/>
      <c r="I4" s="2"/>
    </row>
    <row r="6" spans="1:9" ht="12.75" customHeight="1">
      <c r="A6" s="28"/>
      <c r="B6" s="28"/>
      <c r="C6" s="28"/>
      <c r="I6" s="16" t="s">
        <v>41</v>
      </c>
    </row>
    <row r="7" spans="1:9" ht="15" customHeight="1">
      <c r="A7" s="3" t="s">
        <v>96</v>
      </c>
      <c r="B7" s="3" t="s">
        <v>97</v>
      </c>
      <c r="C7" s="3" t="s">
        <v>47</v>
      </c>
      <c r="D7" s="29" t="s">
        <v>199</v>
      </c>
      <c r="E7" s="29"/>
      <c r="F7" s="29"/>
      <c r="G7" s="29" t="s">
        <v>200</v>
      </c>
      <c r="H7" s="29"/>
      <c r="I7" s="29"/>
    </row>
    <row r="8" spans="1:9" ht="15" customHeight="1">
      <c r="A8" s="3"/>
      <c r="B8" s="3"/>
      <c r="C8" s="3"/>
      <c r="D8" s="3" t="s">
        <v>99</v>
      </c>
      <c r="E8" s="3" t="s">
        <v>109</v>
      </c>
      <c r="F8" s="3" t="s">
        <v>110</v>
      </c>
      <c r="G8" s="3" t="s">
        <v>99</v>
      </c>
      <c r="H8" s="3" t="s">
        <v>109</v>
      </c>
      <c r="I8" s="3" t="s">
        <v>110</v>
      </c>
    </row>
    <row r="9" spans="1:9" ht="15" customHeight="1">
      <c r="A9" s="3" t="s">
        <v>98</v>
      </c>
      <c r="B9" s="3" t="s">
        <v>98</v>
      </c>
      <c r="C9" s="3" t="s">
        <v>201</v>
      </c>
      <c r="D9" s="3" t="s">
        <v>202</v>
      </c>
      <c r="E9" s="3">
        <v>3</v>
      </c>
      <c r="F9" s="3">
        <v>4</v>
      </c>
      <c r="G9" s="3" t="s">
        <v>203</v>
      </c>
      <c r="H9" s="3">
        <v>6</v>
      </c>
      <c r="I9" s="3">
        <v>7</v>
      </c>
    </row>
    <row r="10" spans="1:9" ht="15" customHeight="1">
      <c r="A10" s="19"/>
      <c r="B10" s="30"/>
      <c r="C10" s="31"/>
      <c r="D10" s="32"/>
      <c r="E10" s="31"/>
      <c r="F10" s="31"/>
      <c r="G10" s="10"/>
      <c r="H10" s="10"/>
      <c r="I10" s="10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D12" s="1"/>
      <c r="E12" s="1"/>
      <c r="F12" s="1"/>
    </row>
    <row r="13" spans="1:4" ht="12.75" customHeight="1">
      <c r="A13" s="1"/>
      <c r="B13" s="1"/>
      <c r="C13" s="1"/>
      <c r="D13" s="1"/>
    </row>
    <row r="14" spans="1:5" ht="12.75" customHeight="1">
      <c r="A14" s="1"/>
      <c r="B14" s="1"/>
      <c r="C14" s="1"/>
      <c r="D14" s="1"/>
      <c r="E14" s="1"/>
    </row>
    <row r="15" spans="2:4" ht="12.75" customHeight="1">
      <c r="B15" s="1"/>
      <c r="C15" s="1"/>
      <c r="D15" s="1"/>
    </row>
    <row r="16" spans="2:4" ht="12.75" customHeight="1">
      <c r="B16" s="1"/>
      <c r="C16" s="1"/>
      <c r="D16" s="1"/>
    </row>
    <row r="17" spans="2:4" ht="12.75" customHeight="1">
      <c r="B17" s="1"/>
      <c r="C17" s="1"/>
      <c r="D17" s="1"/>
    </row>
    <row r="18" spans="2:4" ht="12.75" customHeight="1">
      <c r="B18" s="1"/>
      <c r="C18" s="1"/>
      <c r="D18" s="1"/>
    </row>
    <row r="19" ht="12.75" customHeight="1">
      <c r="B19" s="1"/>
    </row>
    <row r="22" ht="12.75" customHeight="1">
      <c r="B22" s="1"/>
    </row>
  </sheetData>
  <sheetProtection/>
  <mergeCells count="5">
    <mergeCell ref="A4:I4"/>
    <mergeCell ref="A6:C6"/>
    <mergeCell ref="A7:A8"/>
    <mergeCell ref="B7:B8"/>
    <mergeCell ref="C7:C8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K2" sqref="K2"/>
    </sheetView>
  </sheetViews>
  <sheetFormatPr defaultColWidth="9.33203125" defaultRowHeight="11.25"/>
  <cols>
    <col min="1" max="1" width="31.5" style="0" bestFit="1" customWidth="1"/>
    <col min="2" max="2" width="34.83203125" style="0" bestFit="1" customWidth="1"/>
    <col min="3" max="3" width="30" style="0" bestFit="1" customWidth="1"/>
    <col min="4" max="4" width="37.16015625" style="0" bestFit="1" customWidth="1"/>
    <col min="5" max="5" width="9" style="1" bestFit="1" customWidth="1"/>
  </cols>
  <sheetData>
    <row r="1" spans="1:4" ht="18.75" customHeight="1">
      <c r="A1" s="26" t="s">
        <v>33</v>
      </c>
      <c r="B1" s="26"/>
      <c r="C1" s="26"/>
      <c r="D1" s="26"/>
    </row>
    <row r="2" spans="1:4" ht="64.5" customHeight="1">
      <c r="A2" s="26" t="s">
        <v>204</v>
      </c>
      <c r="B2" s="26"/>
      <c r="C2" s="26"/>
      <c r="D2" s="26"/>
    </row>
    <row r="3" spans="1:4" ht="18.75" customHeight="1">
      <c r="A3" s="26"/>
      <c r="B3" s="26"/>
      <c r="C3" s="26"/>
      <c r="D3" s="26" t="s">
        <v>188</v>
      </c>
    </row>
    <row r="4" spans="1:4" ht="18.75" customHeight="1">
      <c r="A4" s="27" t="s">
        <v>205</v>
      </c>
      <c r="B4" s="27" t="s">
        <v>206</v>
      </c>
      <c r="C4" s="27" t="s">
        <v>207</v>
      </c>
      <c r="D4" s="27" t="s">
        <v>208</v>
      </c>
    </row>
    <row r="5" spans="1:4" ht="18.75" customHeight="1">
      <c r="A5" s="27" t="s">
        <v>98</v>
      </c>
      <c r="B5" s="27" t="s">
        <v>98</v>
      </c>
      <c r="C5" s="27" t="s">
        <v>98</v>
      </c>
      <c r="D5" s="27" t="s">
        <v>98</v>
      </c>
    </row>
    <row r="6" spans="1:4" ht="18.75" customHeight="1">
      <c r="A6" s="27"/>
      <c r="B6" s="27"/>
      <c r="C6" s="27"/>
      <c r="D6" s="27"/>
    </row>
    <row r="7" spans="1:4" ht="18.75" customHeight="1">
      <c r="A7" s="27"/>
      <c r="B7" s="27"/>
      <c r="C7" s="27"/>
      <c r="D7" s="27"/>
    </row>
    <row r="8" spans="1:4" ht="18.75" customHeight="1">
      <c r="A8" s="27"/>
      <c r="B8" s="27"/>
      <c r="C8" s="27"/>
      <c r="D8" s="27"/>
    </row>
    <row r="9" spans="1:4" ht="18.75" customHeight="1">
      <c r="A9" s="27"/>
      <c r="B9" s="27"/>
      <c r="C9" s="27"/>
      <c r="D9" s="27"/>
    </row>
    <row r="10" spans="1:4" ht="18.75" customHeight="1">
      <c r="A10" s="27"/>
      <c r="B10" s="27"/>
      <c r="C10" s="27"/>
      <c r="D10" s="27"/>
    </row>
    <row r="11" spans="1:4" ht="18.75" customHeight="1">
      <c r="A11" s="27"/>
      <c r="B11" s="27"/>
      <c r="C11" s="27"/>
      <c r="D11" s="27"/>
    </row>
    <row r="12" spans="1:4" ht="18.75" customHeight="1">
      <c r="A12" s="27"/>
      <c r="B12" s="27"/>
      <c r="C12" s="27"/>
      <c r="D12" s="27"/>
    </row>
    <row r="13" spans="1:4" ht="18.75" customHeight="1">
      <c r="A13" s="27"/>
      <c r="B13" s="27"/>
      <c r="C13" s="27"/>
      <c r="D13" s="27"/>
    </row>
    <row r="14" spans="1:4" ht="11.25">
      <c r="A14" s="1"/>
      <c r="B14" s="1"/>
      <c r="C14" s="1"/>
      <c r="D14" s="1"/>
    </row>
  </sheetData>
  <sheetProtection/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B4" sqref="B4"/>
    </sheetView>
  </sheetViews>
  <sheetFormatPr defaultColWidth="9.33203125" defaultRowHeight="11.25"/>
  <cols>
    <col min="1" max="1" width="6.16015625" style="0" bestFit="1" customWidth="1"/>
    <col min="2" max="2" width="10.16015625" style="0" bestFit="1" customWidth="1"/>
    <col min="3" max="3" width="13.83203125" style="0" bestFit="1" customWidth="1"/>
    <col min="4" max="4" width="19.33203125" style="0" bestFit="1" customWidth="1"/>
    <col min="5" max="5" width="13.83203125" style="0" bestFit="1" customWidth="1"/>
    <col min="6" max="6" width="15.33203125" style="0" bestFit="1" customWidth="1"/>
    <col min="7" max="7" width="23.83203125" style="0" bestFit="1" customWidth="1"/>
    <col min="8" max="8" width="14.66015625" style="0" bestFit="1" customWidth="1"/>
    <col min="9" max="9" width="14.16015625" style="0" bestFit="1" customWidth="1"/>
    <col min="10" max="10" width="9" style="1" bestFit="1" customWidth="1"/>
    <col min="11" max="11" width="14" style="0" bestFit="1" customWidth="1"/>
    <col min="12" max="12" width="20" style="0" bestFit="1" customWidth="1"/>
    <col min="13" max="13" width="17.5" style="0" bestFit="1" customWidth="1"/>
    <col min="14" max="14" width="12.66015625" style="0" bestFit="1" customWidth="1"/>
  </cols>
  <sheetData>
    <row r="1" spans="2:9" ht="22.5" customHeight="1">
      <c r="B1" s="17" t="s">
        <v>209</v>
      </c>
      <c r="C1" s="17"/>
      <c r="D1" s="17"/>
      <c r="E1" s="17"/>
      <c r="F1" s="17"/>
      <c r="G1" s="17"/>
      <c r="H1" s="17"/>
      <c r="I1" s="17"/>
    </row>
    <row r="2" ht="11.25">
      <c r="A2" s="1" t="s">
        <v>35</v>
      </c>
    </row>
    <row r="3" spans="2:9" ht="11.25">
      <c r="B3" s="1"/>
      <c r="C3" s="1"/>
      <c r="D3" s="1"/>
      <c r="E3" s="1"/>
      <c r="F3" s="1"/>
      <c r="G3" s="1"/>
      <c r="H3" s="1"/>
      <c r="I3" s="1"/>
    </row>
    <row r="4" spans="1:10" ht="11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2:9" ht="11.25">
      <c r="B5" s="3" t="s">
        <v>210</v>
      </c>
      <c r="C5" s="3" t="s">
        <v>211</v>
      </c>
      <c r="D5" s="3" t="s">
        <v>212</v>
      </c>
      <c r="E5" s="13" t="s">
        <v>213</v>
      </c>
      <c r="F5" s="3" t="s">
        <v>214</v>
      </c>
      <c r="G5" s="3"/>
      <c r="H5" s="3"/>
      <c r="I5" s="3"/>
    </row>
    <row r="6" spans="2:9" ht="11.25">
      <c r="B6" s="3"/>
      <c r="C6" s="3"/>
      <c r="D6" s="3"/>
      <c r="E6" s="15"/>
      <c r="F6" s="8" t="s">
        <v>92</v>
      </c>
      <c r="G6" s="8" t="s">
        <v>215</v>
      </c>
      <c r="H6" s="8" t="s">
        <v>216</v>
      </c>
      <c r="I6" s="8" t="s">
        <v>217</v>
      </c>
    </row>
    <row r="7" spans="2:9" ht="11.25">
      <c r="B7" s="10"/>
      <c r="C7" s="19" t="s">
        <v>218</v>
      </c>
      <c r="D7" s="20">
        <v>5</v>
      </c>
      <c r="E7" s="19" t="s">
        <v>219</v>
      </c>
      <c r="F7" s="21">
        <v>20000</v>
      </c>
      <c r="G7" s="21">
        <v>20000</v>
      </c>
      <c r="H7" s="21"/>
      <c r="I7" s="21"/>
    </row>
    <row r="8" spans="2:9" ht="11.25">
      <c r="B8" s="10"/>
      <c r="C8" s="10" t="s">
        <v>220</v>
      </c>
      <c r="D8" s="20" t="s">
        <v>221</v>
      </c>
      <c r="E8" s="19" t="s">
        <v>219</v>
      </c>
      <c r="F8" s="21">
        <v>10000</v>
      </c>
      <c r="G8" s="21">
        <v>10000</v>
      </c>
      <c r="H8" s="21"/>
      <c r="I8" s="21"/>
    </row>
    <row r="9" spans="2:9" ht="11.25">
      <c r="B9" s="10"/>
      <c r="C9" s="10" t="s">
        <v>222</v>
      </c>
      <c r="D9" s="20" t="s">
        <v>223</v>
      </c>
      <c r="E9" s="19" t="s">
        <v>219</v>
      </c>
      <c r="F9" s="21">
        <v>8000</v>
      </c>
      <c r="G9" s="21">
        <v>8000</v>
      </c>
      <c r="H9" s="21"/>
      <c r="I9" s="21"/>
    </row>
    <row r="10" spans="2:9" ht="11.25">
      <c r="B10" s="10"/>
      <c r="C10" s="10" t="s">
        <v>224</v>
      </c>
      <c r="D10" s="20" t="s">
        <v>223</v>
      </c>
      <c r="E10" s="19" t="s">
        <v>219</v>
      </c>
      <c r="F10" s="21">
        <v>16000</v>
      </c>
      <c r="G10" s="21">
        <v>16000</v>
      </c>
      <c r="H10" s="21"/>
      <c r="I10" s="21"/>
    </row>
    <row r="11" spans="2:9" ht="11.25">
      <c r="B11" s="10"/>
      <c r="C11" s="10" t="s">
        <v>225</v>
      </c>
      <c r="D11" s="20" t="s">
        <v>226</v>
      </c>
      <c r="E11" s="19" t="s">
        <v>219</v>
      </c>
      <c r="F11" s="21">
        <v>18500</v>
      </c>
      <c r="G11" s="21">
        <v>18500</v>
      </c>
      <c r="H11" s="21"/>
      <c r="I11" s="21"/>
    </row>
    <row r="12" spans="2:9" ht="11.25">
      <c r="B12" s="10"/>
      <c r="C12" s="10" t="s">
        <v>227</v>
      </c>
      <c r="D12" s="20" t="s">
        <v>221</v>
      </c>
      <c r="E12" s="10" t="s">
        <v>228</v>
      </c>
      <c r="F12" s="21">
        <v>23000</v>
      </c>
      <c r="G12" s="21">
        <v>23000</v>
      </c>
      <c r="H12" s="21"/>
      <c r="I12" s="21"/>
    </row>
    <row r="13" spans="2:9" ht="11.25">
      <c r="B13" s="10"/>
      <c r="C13" s="10" t="s">
        <v>229</v>
      </c>
      <c r="D13" s="20" t="s">
        <v>230</v>
      </c>
      <c r="E13" s="10" t="s">
        <v>231</v>
      </c>
      <c r="F13" s="22">
        <v>72000</v>
      </c>
      <c r="G13" s="23"/>
      <c r="H13" s="21">
        <v>72000</v>
      </c>
      <c r="I13" s="21"/>
    </row>
    <row r="14" spans="2:9" ht="11.25">
      <c r="B14" s="10"/>
      <c r="C14" s="10"/>
      <c r="D14" s="19"/>
      <c r="E14" s="10"/>
      <c r="F14" s="24"/>
      <c r="G14" s="10"/>
      <c r="H14" s="10"/>
      <c r="I14" s="10"/>
    </row>
    <row r="15" spans="2:9" ht="11.25">
      <c r="B15" s="10"/>
      <c r="C15" s="10"/>
      <c r="D15" s="19"/>
      <c r="E15" s="10"/>
      <c r="F15" s="24"/>
      <c r="G15" s="10"/>
      <c r="H15" s="10"/>
      <c r="I15" s="10"/>
    </row>
    <row r="16" spans="2:9" ht="11.25">
      <c r="B16" s="10"/>
      <c r="C16" s="10"/>
      <c r="D16" s="19"/>
      <c r="E16" s="10"/>
      <c r="F16" s="24"/>
      <c r="G16" s="10"/>
      <c r="H16" s="10"/>
      <c r="I16" s="10"/>
    </row>
    <row r="17" spans="2:9" ht="11.25">
      <c r="B17" s="10"/>
      <c r="C17" s="10"/>
      <c r="D17" s="19"/>
      <c r="E17" s="10"/>
      <c r="F17" s="24"/>
      <c r="G17" s="10"/>
      <c r="H17" s="10"/>
      <c r="I17" s="10"/>
    </row>
    <row r="18" spans="2:9" ht="11.25">
      <c r="B18" s="10"/>
      <c r="C18" s="10"/>
      <c r="D18" s="19"/>
      <c r="E18" s="10"/>
      <c r="F18" s="24"/>
      <c r="G18" s="10"/>
      <c r="H18" s="10"/>
      <c r="I18" s="10"/>
    </row>
    <row r="19" spans="2:9" ht="11.25">
      <c r="B19" s="10"/>
      <c r="C19" s="10"/>
      <c r="D19" s="19"/>
      <c r="E19" s="10"/>
      <c r="F19" s="24"/>
      <c r="G19" s="10"/>
      <c r="H19" s="10"/>
      <c r="I19" s="10"/>
    </row>
    <row r="20" spans="2:9" ht="11.25">
      <c r="B20" s="10"/>
      <c r="C20" s="10"/>
      <c r="D20" s="19"/>
      <c r="E20" s="10"/>
      <c r="F20" s="24"/>
      <c r="G20" s="10"/>
      <c r="H20" s="10"/>
      <c r="I20" s="10"/>
    </row>
    <row r="21" spans="2:9" ht="11.25">
      <c r="B21" s="10"/>
      <c r="C21" s="10"/>
      <c r="D21" s="19"/>
      <c r="E21" s="10"/>
      <c r="F21" s="24"/>
      <c r="G21" s="10"/>
      <c r="H21" s="10"/>
      <c r="I21" s="10"/>
    </row>
    <row r="22" spans="2:9" ht="11.25">
      <c r="B22" s="10"/>
      <c r="C22" s="10"/>
      <c r="D22" s="19"/>
      <c r="E22" s="10"/>
      <c r="F22" s="24"/>
      <c r="G22" s="10"/>
      <c r="H22" s="10"/>
      <c r="I22" s="10"/>
    </row>
    <row r="23" spans="2:9" ht="11.25">
      <c r="B23" s="10"/>
      <c r="C23" s="10"/>
      <c r="D23" s="19"/>
      <c r="E23" s="10"/>
      <c r="F23" s="24"/>
      <c r="G23" s="10"/>
      <c r="H23" s="10"/>
      <c r="I23" s="10"/>
    </row>
    <row r="24" spans="2:9" ht="11.25">
      <c r="B24" s="10"/>
      <c r="C24" s="10"/>
      <c r="D24" s="19"/>
      <c r="E24" s="10"/>
      <c r="F24" s="24"/>
      <c r="G24" s="10"/>
      <c r="H24" s="10"/>
      <c r="I24" s="10"/>
    </row>
    <row r="25" spans="2:9" ht="11.25">
      <c r="B25" s="10"/>
      <c r="C25" s="10"/>
      <c r="D25" s="19"/>
      <c r="E25" s="10"/>
      <c r="F25" s="10"/>
      <c r="G25" s="10"/>
      <c r="H25" s="10"/>
      <c r="I25" s="10"/>
    </row>
    <row r="26" spans="2:9" ht="11.25">
      <c r="B26" s="10"/>
      <c r="C26" s="10"/>
      <c r="D26" s="19"/>
      <c r="E26" s="10"/>
      <c r="F26" s="24">
        <f>SUM(F7:F25)</f>
        <v>167500</v>
      </c>
      <c r="G26" s="24">
        <f>SUM(G7:G25)</f>
        <v>95500</v>
      </c>
      <c r="H26" s="25">
        <f>SUM(H7:H25)</f>
        <v>72000</v>
      </c>
      <c r="I26" s="25"/>
    </row>
    <row r="27" ht="11.25">
      <c r="F27" s="1"/>
    </row>
    <row r="28" spans="6:7" ht="11.25">
      <c r="F28" s="1"/>
      <c r="G28" s="1"/>
    </row>
    <row r="29" ht="11.25">
      <c r="G29" s="1"/>
    </row>
  </sheetData>
  <sheetProtection/>
  <mergeCells count="5">
    <mergeCell ref="F5:I5"/>
    <mergeCell ref="B5:B6"/>
    <mergeCell ref="C5:C6"/>
    <mergeCell ref="D5:D6"/>
    <mergeCell ref="E5:E6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zoomScaleSheetLayoutView="100" workbookViewId="0" topLeftCell="A1">
      <selection activeCell="V31" sqref="V31"/>
    </sheetView>
  </sheetViews>
  <sheetFormatPr defaultColWidth="9.33203125" defaultRowHeight="11.25"/>
  <sheetData>
    <row r="1" ht="11.25">
      <c r="A1" s="1" t="s">
        <v>37</v>
      </c>
    </row>
    <row r="2" spans="1:29" ht="20.25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11.25">
      <c r="AC3" s="16" t="s">
        <v>188</v>
      </c>
    </row>
    <row r="4" spans="1:29" ht="11.25">
      <c r="A4" s="3" t="s">
        <v>205</v>
      </c>
      <c r="B4" s="3" t="s">
        <v>40</v>
      </c>
      <c r="C4" s="4" t="s">
        <v>232</v>
      </c>
      <c r="D4" s="5"/>
      <c r="E4" s="5"/>
      <c r="F4" s="5"/>
      <c r="G4" s="5"/>
      <c r="H4" s="5"/>
      <c r="I4" s="5"/>
      <c r="J4" s="5"/>
      <c r="K4" s="12"/>
      <c r="L4" s="4" t="s">
        <v>233</v>
      </c>
      <c r="M4" s="5"/>
      <c r="N4" s="5"/>
      <c r="O4" s="5"/>
      <c r="P4" s="5"/>
      <c r="Q4" s="5"/>
      <c r="R4" s="5"/>
      <c r="S4" s="5"/>
      <c r="T4" s="12"/>
      <c r="U4" s="4" t="s">
        <v>234</v>
      </c>
      <c r="V4" s="5"/>
      <c r="W4" s="5"/>
      <c r="X4" s="5"/>
      <c r="Y4" s="5"/>
      <c r="Z4" s="5"/>
      <c r="AA4" s="5"/>
      <c r="AB4" s="5"/>
      <c r="AC4" s="12"/>
    </row>
    <row r="5" spans="1:29" ht="11.25">
      <c r="A5" s="3"/>
      <c r="B5" s="3"/>
      <c r="C5" s="6" t="s">
        <v>92</v>
      </c>
      <c r="D5" s="4" t="s">
        <v>235</v>
      </c>
      <c r="E5" s="5"/>
      <c r="F5" s="5"/>
      <c r="G5" s="5"/>
      <c r="H5" s="5"/>
      <c r="I5" s="12"/>
      <c r="J5" s="13" t="s">
        <v>236</v>
      </c>
      <c r="K5" s="13" t="s">
        <v>237</v>
      </c>
      <c r="L5" s="6" t="s">
        <v>92</v>
      </c>
      <c r="M5" s="4" t="s">
        <v>235</v>
      </c>
      <c r="N5" s="5"/>
      <c r="O5" s="5"/>
      <c r="P5" s="5"/>
      <c r="Q5" s="5"/>
      <c r="R5" s="12"/>
      <c r="S5" s="13" t="s">
        <v>236</v>
      </c>
      <c r="T5" s="13" t="s">
        <v>237</v>
      </c>
      <c r="U5" s="6" t="s">
        <v>92</v>
      </c>
      <c r="V5" s="4" t="s">
        <v>235</v>
      </c>
      <c r="W5" s="5"/>
      <c r="X5" s="5"/>
      <c r="Y5" s="5"/>
      <c r="Z5" s="5"/>
      <c r="AA5" s="12"/>
      <c r="AB5" s="13" t="s">
        <v>236</v>
      </c>
      <c r="AC5" s="13" t="s">
        <v>237</v>
      </c>
    </row>
    <row r="6" spans="1:29" ht="11.25">
      <c r="A6" s="3"/>
      <c r="B6" s="3"/>
      <c r="C6" s="7"/>
      <c r="D6" s="8" t="s">
        <v>99</v>
      </c>
      <c r="E6" s="8" t="s">
        <v>238</v>
      </c>
      <c r="F6" s="8" t="s">
        <v>239</v>
      </c>
      <c r="G6" s="8" t="s">
        <v>240</v>
      </c>
      <c r="H6" s="8"/>
      <c r="I6" s="8"/>
      <c r="J6" s="14"/>
      <c r="K6" s="14"/>
      <c r="L6" s="7"/>
      <c r="M6" s="8" t="s">
        <v>99</v>
      </c>
      <c r="N6" s="8" t="s">
        <v>238</v>
      </c>
      <c r="O6" s="8" t="s">
        <v>239</v>
      </c>
      <c r="P6" s="8" t="s">
        <v>240</v>
      </c>
      <c r="Q6" s="8"/>
      <c r="R6" s="8"/>
      <c r="S6" s="14"/>
      <c r="T6" s="14"/>
      <c r="U6" s="7"/>
      <c r="V6" s="8" t="s">
        <v>99</v>
      </c>
      <c r="W6" s="8" t="s">
        <v>238</v>
      </c>
      <c r="X6" s="8" t="s">
        <v>239</v>
      </c>
      <c r="Y6" s="8" t="s">
        <v>240</v>
      </c>
      <c r="Z6" s="8"/>
      <c r="AA6" s="8"/>
      <c r="AB6" s="14"/>
      <c r="AC6" s="14"/>
    </row>
    <row r="7" spans="1:29" ht="33.75">
      <c r="A7" s="3"/>
      <c r="B7" s="3"/>
      <c r="C7" s="9"/>
      <c r="D7" s="8"/>
      <c r="E7" s="8"/>
      <c r="F7" s="8"/>
      <c r="G7" s="8" t="s">
        <v>99</v>
      </c>
      <c r="H7" s="8" t="s">
        <v>241</v>
      </c>
      <c r="I7" s="8" t="s">
        <v>242</v>
      </c>
      <c r="J7" s="15"/>
      <c r="K7" s="15"/>
      <c r="L7" s="9"/>
      <c r="M7" s="8"/>
      <c r="N7" s="8"/>
      <c r="O7" s="8"/>
      <c r="P7" s="8" t="s">
        <v>99</v>
      </c>
      <c r="Q7" s="8" t="s">
        <v>241</v>
      </c>
      <c r="R7" s="8" t="s">
        <v>242</v>
      </c>
      <c r="S7" s="15"/>
      <c r="T7" s="15"/>
      <c r="U7" s="9"/>
      <c r="V7" s="8"/>
      <c r="W7" s="8"/>
      <c r="X7" s="8"/>
      <c r="Y7" s="8" t="s">
        <v>99</v>
      </c>
      <c r="Z7" s="8" t="s">
        <v>241</v>
      </c>
      <c r="AA7" s="8" t="s">
        <v>242</v>
      </c>
      <c r="AB7" s="15"/>
      <c r="AC7" s="15"/>
    </row>
    <row r="8" spans="1:29" ht="11.25">
      <c r="A8" s="6" t="s">
        <v>98</v>
      </c>
      <c r="B8" s="6" t="s">
        <v>98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 t="s">
        <v>243</v>
      </c>
      <c r="V8" s="6" t="s">
        <v>244</v>
      </c>
      <c r="W8" s="6" t="s">
        <v>245</v>
      </c>
      <c r="X8" s="6" t="s">
        <v>246</v>
      </c>
      <c r="Y8" s="6" t="s">
        <v>247</v>
      </c>
      <c r="Z8" s="6" t="s">
        <v>248</v>
      </c>
      <c r="AA8" s="6" t="s">
        <v>249</v>
      </c>
      <c r="AB8" s="6" t="s">
        <v>250</v>
      </c>
      <c r="AC8" s="6" t="s">
        <v>251</v>
      </c>
    </row>
    <row r="9" spans="1:29" ht="11.25">
      <c r="A9" s="10">
        <v>2013201</v>
      </c>
      <c r="B9" s="11" t="s">
        <v>90</v>
      </c>
      <c r="C9" s="10">
        <v>2.3</v>
      </c>
      <c r="D9" s="10">
        <v>2.3</v>
      </c>
      <c r="E9" s="10">
        <v>0</v>
      </c>
      <c r="F9" s="10">
        <v>2.3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2.28</v>
      </c>
      <c r="M9" s="10">
        <v>2.28</v>
      </c>
      <c r="N9" s="10">
        <v>0</v>
      </c>
      <c r="O9" s="10">
        <v>2.28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-0.02</v>
      </c>
      <c r="V9" s="10">
        <v>-0.02</v>
      </c>
      <c r="W9" s="10"/>
      <c r="X9" s="10">
        <v>-0.02</v>
      </c>
      <c r="Y9" s="10"/>
      <c r="Z9" s="10"/>
      <c r="AA9" s="10"/>
      <c r="AB9" s="10"/>
      <c r="AC9" s="10"/>
    </row>
    <row r="10" spans="1:29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1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1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1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1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1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1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I21" sqref="I21"/>
    </sheetView>
  </sheetViews>
  <sheetFormatPr defaultColWidth="9.33203125" defaultRowHeight="11.25"/>
  <cols>
    <col min="1" max="9" width="9" style="1" bestFit="1" customWidth="1"/>
    <col min="10" max="10" width="40.16015625" style="0" bestFit="1" customWidth="1"/>
    <col min="11" max="11" width="13" style="0" bestFit="1" customWidth="1"/>
    <col min="12" max="12" width="21.16015625" style="0" bestFit="1" customWidth="1"/>
  </cols>
  <sheetData>
    <row r="1" spans="1:12" ht="22.5" customHeight="1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2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2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8.75" customHeight="1">
      <c r="A4" s="34" t="s">
        <v>10</v>
      </c>
      <c r="B4" s="34" t="s">
        <v>11</v>
      </c>
      <c r="C4" s="34"/>
      <c r="D4" s="34"/>
      <c r="E4" s="34"/>
      <c r="F4" s="34"/>
      <c r="G4" s="34"/>
      <c r="H4" s="34"/>
      <c r="I4" s="34"/>
      <c r="J4" s="34"/>
      <c r="K4" s="34" t="s">
        <v>12</v>
      </c>
      <c r="L4" s="34" t="s">
        <v>13</v>
      </c>
    </row>
    <row r="5" spans="1:12" ht="18.75" customHeight="1">
      <c r="A5" s="34" t="s">
        <v>14</v>
      </c>
      <c r="B5" s="34" t="s">
        <v>15</v>
      </c>
      <c r="C5" s="34"/>
      <c r="D5" s="34"/>
      <c r="E5" s="34"/>
      <c r="F5" s="34"/>
      <c r="G5" s="34"/>
      <c r="H5" s="34"/>
      <c r="I5" s="34"/>
      <c r="J5" s="34"/>
      <c r="K5" s="27" t="s">
        <v>16</v>
      </c>
      <c r="L5" s="34"/>
    </row>
    <row r="6" spans="1:12" ht="18.75" customHeight="1">
      <c r="A6" s="34" t="s">
        <v>17</v>
      </c>
      <c r="B6" s="34" t="s">
        <v>18</v>
      </c>
      <c r="C6" s="34"/>
      <c r="D6" s="34"/>
      <c r="E6" s="34"/>
      <c r="F6" s="34"/>
      <c r="G6" s="34"/>
      <c r="H6" s="34"/>
      <c r="I6" s="34"/>
      <c r="J6" s="34"/>
      <c r="K6" s="27" t="s">
        <v>16</v>
      </c>
      <c r="L6" s="34"/>
    </row>
    <row r="7" spans="1:12" ht="18.75" customHeight="1">
      <c r="A7" s="34" t="s">
        <v>19</v>
      </c>
      <c r="B7" s="34" t="s">
        <v>20</v>
      </c>
      <c r="C7" s="34"/>
      <c r="D7" s="34"/>
      <c r="E7" s="34"/>
      <c r="F7" s="34"/>
      <c r="G7" s="34"/>
      <c r="H7" s="34"/>
      <c r="I7" s="34"/>
      <c r="J7" s="34"/>
      <c r="K7" s="27" t="s">
        <v>16</v>
      </c>
      <c r="L7" s="34"/>
    </row>
    <row r="8" spans="1:12" ht="18.75" customHeight="1">
      <c r="A8" s="34" t="s">
        <v>21</v>
      </c>
      <c r="B8" s="34" t="s">
        <v>22</v>
      </c>
      <c r="C8" s="34"/>
      <c r="D8" s="34"/>
      <c r="E8" s="34"/>
      <c r="F8" s="34"/>
      <c r="G8" s="34"/>
      <c r="H8" s="34"/>
      <c r="I8" s="34"/>
      <c r="J8" s="34"/>
      <c r="K8" s="27" t="s">
        <v>16</v>
      </c>
      <c r="L8" s="34"/>
    </row>
    <row r="9" spans="1:12" ht="18.75" customHeight="1">
      <c r="A9" s="34" t="s">
        <v>23</v>
      </c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27" t="s">
        <v>16</v>
      </c>
      <c r="L9" s="34"/>
    </row>
    <row r="10" spans="1:12" ht="18.75" customHeight="1">
      <c r="A10" s="34" t="s">
        <v>25</v>
      </c>
      <c r="B10" s="34" t="s">
        <v>26</v>
      </c>
      <c r="C10" s="34"/>
      <c r="D10" s="34"/>
      <c r="E10" s="34"/>
      <c r="F10" s="34"/>
      <c r="G10" s="34"/>
      <c r="H10" s="34"/>
      <c r="I10" s="34"/>
      <c r="J10" s="34"/>
      <c r="K10" s="27" t="s">
        <v>16</v>
      </c>
      <c r="L10" s="34"/>
    </row>
    <row r="11" spans="1:12" ht="18.75" customHeight="1">
      <c r="A11" s="34" t="s">
        <v>27</v>
      </c>
      <c r="B11" s="34" t="s">
        <v>28</v>
      </c>
      <c r="C11" s="34"/>
      <c r="D11" s="34"/>
      <c r="E11" s="34"/>
      <c r="F11" s="34"/>
      <c r="G11" s="34"/>
      <c r="H11" s="34"/>
      <c r="I11" s="34"/>
      <c r="J11" s="34"/>
      <c r="K11" s="27" t="s">
        <v>16</v>
      </c>
      <c r="L11" s="34"/>
    </row>
    <row r="12" spans="1:12" ht="18.75" customHeight="1">
      <c r="A12" s="34" t="s">
        <v>29</v>
      </c>
      <c r="B12" s="34" t="s">
        <v>30</v>
      </c>
      <c r="C12" s="34"/>
      <c r="D12" s="34"/>
      <c r="E12" s="34"/>
      <c r="F12" s="34"/>
      <c r="G12" s="34"/>
      <c r="H12" s="34"/>
      <c r="I12" s="34"/>
      <c r="J12" s="34"/>
      <c r="K12" s="27" t="s">
        <v>31</v>
      </c>
      <c r="L12" s="27" t="s">
        <v>32</v>
      </c>
    </row>
    <row r="13" spans="1:12" ht="18.75" customHeight="1">
      <c r="A13" s="34" t="s">
        <v>33</v>
      </c>
      <c r="B13" s="34" t="s">
        <v>34</v>
      </c>
      <c r="C13" s="34"/>
      <c r="D13" s="34"/>
      <c r="E13" s="34"/>
      <c r="F13" s="34"/>
      <c r="G13" s="34"/>
      <c r="H13" s="34"/>
      <c r="I13" s="34"/>
      <c r="J13" s="34"/>
      <c r="K13" s="27" t="s">
        <v>31</v>
      </c>
      <c r="L13" s="27" t="s">
        <v>32</v>
      </c>
    </row>
    <row r="14" spans="1:12" ht="18.75" customHeight="1">
      <c r="A14" s="34" t="s">
        <v>35</v>
      </c>
      <c r="B14" s="34" t="s">
        <v>36</v>
      </c>
      <c r="C14" s="34"/>
      <c r="D14" s="34"/>
      <c r="E14" s="34"/>
      <c r="F14" s="34"/>
      <c r="G14" s="34"/>
      <c r="H14" s="34"/>
      <c r="I14" s="34"/>
      <c r="J14" s="34"/>
      <c r="K14" s="27" t="s">
        <v>16</v>
      </c>
      <c r="L14" s="34"/>
    </row>
    <row r="15" spans="1:12" ht="18.75" customHeight="1">
      <c r="A15" s="34" t="s">
        <v>37</v>
      </c>
      <c r="B15" s="34" t="s">
        <v>38</v>
      </c>
      <c r="C15" s="34"/>
      <c r="D15" s="34"/>
      <c r="E15" s="34"/>
      <c r="F15" s="34"/>
      <c r="G15" s="34"/>
      <c r="H15" s="34"/>
      <c r="I15" s="34"/>
      <c r="J15" s="34"/>
      <c r="K15" s="27" t="s">
        <v>16</v>
      </c>
      <c r="L15" s="34"/>
    </row>
    <row r="16" spans="1:12" ht="22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22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22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SheetLayoutView="100" workbookViewId="0" topLeftCell="A1">
      <selection activeCell="I40" sqref="I40"/>
    </sheetView>
  </sheetViews>
  <sheetFormatPr defaultColWidth="9.33203125" defaultRowHeight="12" customHeight="1"/>
  <cols>
    <col min="1" max="1" width="27.66015625" style="0" bestFit="1" customWidth="1"/>
    <col min="2" max="2" width="11.83203125" style="0" bestFit="1" customWidth="1"/>
    <col min="3" max="3" width="15.33203125" style="0" bestFit="1" customWidth="1"/>
    <col min="4" max="4" width="16.83203125" style="0" bestFit="1" customWidth="1"/>
    <col min="5" max="5" width="28.33203125" style="0" bestFit="1" customWidth="1"/>
    <col min="6" max="6" width="13.83203125" style="0" bestFit="1" customWidth="1"/>
    <col min="7" max="7" width="15" style="0" bestFit="1" customWidth="1"/>
    <col min="8" max="8" width="17.16015625" style="0" bestFit="1" customWidth="1"/>
    <col min="9" max="16384" width="9.16015625" style="0" bestFit="1" customWidth="1"/>
  </cols>
  <sheetData>
    <row r="1" spans="1:8" ht="12.75" customHeight="1">
      <c r="A1" s="46"/>
      <c r="H1" s="16" t="s">
        <v>39</v>
      </c>
    </row>
    <row r="2" spans="1:8" ht="61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ht="15" customHeight="1" hidden="1">
      <c r="A3" s="1" t="s">
        <v>40</v>
      </c>
      <c r="H3" s="16" t="s">
        <v>41</v>
      </c>
    </row>
    <row r="4" spans="1:8" ht="9.75" customHeight="1">
      <c r="A4" s="29" t="s">
        <v>42</v>
      </c>
      <c r="B4" s="29"/>
      <c r="C4" s="29"/>
      <c r="D4" s="29"/>
      <c r="E4" s="29" t="s">
        <v>43</v>
      </c>
      <c r="F4" s="29"/>
      <c r="G4" s="10"/>
      <c r="H4" s="10"/>
    </row>
    <row r="5" spans="1:8" ht="9.75" customHeight="1">
      <c r="A5" s="3" t="s">
        <v>44</v>
      </c>
      <c r="B5" s="3" t="s">
        <v>45</v>
      </c>
      <c r="C5" s="3" t="s">
        <v>46</v>
      </c>
      <c r="D5" s="3" t="s">
        <v>47</v>
      </c>
      <c r="E5" s="3" t="s">
        <v>44</v>
      </c>
      <c r="F5" s="3" t="s">
        <v>45</v>
      </c>
      <c r="G5" s="3" t="s">
        <v>46</v>
      </c>
      <c r="H5" s="3" t="s">
        <v>47</v>
      </c>
    </row>
    <row r="6" spans="1:8" ht="9.75" customHeight="1">
      <c r="A6" s="47" t="s">
        <v>48</v>
      </c>
      <c r="B6" s="38">
        <v>20443.0586</v>
      </c>
      <c r="C6" s="32"/>
      <c r="D6" s="32"/>
      <c r="E6" s="51" t="s">
        <v>49</v>
      </c>
      <c r="F6" s="38">
        <v>18606.0186</v>
      </c>
      <c r="G6" s="10"/>
      <c r="H6" s="10"/>
    </row>
    <row r="7" spans="1:8" ht="9.75" customHeight="1">
      <c r="A7" s="47" t="s">
        <v>50</v>
      </c>
      <c r="B7" s="38"/>
      <c r="C7" s="32"/>
      <c r="D7" s="32"/>
      <c r="E7" s="51" t="s">
        <v>51</v>
      </c>
      <c r="F7" s="38"/>
      <c r="G7" s="10"/>
      <c r="H7" s="10"/>
    </row>
    <row r="8" spans="1:8" ht="9.75" customHeight="1">
      <c r="A8" s="47" t="s">
        <v>52</v>
      </c>
      <c r="B8" s="22"/>
      <c r="C8" s="24"/>
      <c r="D8" s="24"/>
      <c r="E8" s="51" t="s">
        <v>53</v>
      </c>
      <c r="F8" s="38"/>
      <c r="G8" s="10"/>
      <c r="H8" s="10"/>
    </row>
    <row r="9" spans="1:8" ht="9.75" customHeight="1">
      <c r="A9" s="47" t="s">
        <v>54</v>
      </c>
      <c r="B9" s="22"/>
      <c r="C9" s="24"/>
      <c r="D9" s="24"/>
      <c r="E9" s="51" t="s">
        <v>55</v>
      </c>
      <c r="F9" s="38"/>
      <c r="G9" s="10"/>
      <c r="H9" s="10"/>
    </row>
    <row r="10" spans="1:8" ht="9.75" customHeight="1">
      <c r="A10" s="47" t="s">
        <v>56</v>
      </c>
      <c r="B10" s="22"/>
      <c r="C10" s="24"/>
      <c r="D10" s="24"/>
      <c r="E10" s="51" t="s">
        <v>57</v>
      </c>
      <c r="F10" s="38"/>
      <c r="G10" s="10"/>
      <c r="H10" s="10"/>
    </row>
    <row r="11" spans="1:8" ht="9.75" customHeight="1">
      <c r="A11" s="47"/>
      <c r="B11" s="22"/>
      <c r="C11" s="24"/>
      <c r="D11" s="24"/>
      <c r="E11" s="51" t="s">
        <v>58</v>
      </c>
      <c r="F11" s="38"/>
      <c r="G11" s="10"/>
      <c r="H11" s="10"/>
    </row>
    <row r="12" spans="1:8" ht="9.75" customHeight="1">
      <c r="A12" s="47"/>
      <c r="B12" s="23"/>
      <c r="C12" s="10"/>
      <c r="D12" s="10"/>
      <c r="E12" s="51" t="s">
        <v>59</v>
      </c>
      <c r="F12" s="38"/>
      <c r="G12" s="10"/>
      <c r="H12" s="10"/>
    </row>
    <row r="13" spans="1:9" ht="9.75" customHeight="1">
      <c r="A13" s="47"/>
      <c r="B13" s="23"/>
      <c r="C13" s="10"/>
      <c r="D13" s="10"/>
      <c r="E13" s="51" t="s">
        <v>60</v>
      </c>
      <c r="F13" s="38"/>
      <c r="G13" s="10"/>
      <c r="H13" s="10"/>
      <c r="I13" s="1"/>
    </row>
    <row r="14" spans="1:8" ht="9.75" customHeight="1">
      <c r="A14" s="47"/>
      <c r="B14" s="23"/>
      <c r="C14" s="10"/>
      <c r="D14" s="10"/>
      <c r="E14" s="51" t="s">
        <v>61</v>
      </c>
      <c r="F14" s="38"/>
      <c r="G14" s="10"/>
      <c r="H14" s="10"/>
    </row>
    <row r="15" spans="1:8" ht="9.75" customHeight="1">
      <c r="A15" s="47"/>
      <c r="B15" s="23"/>
      <c r="C15" s="10"/>
      <c r="D15" s="10"/>
      <c r="E15" s="51" t="s">
        <v>62</v>
      </c>
      <c r="F15" s="38"/>
      <c r="G15" s="10"/>
      <c r="H15" s="10"/>
    </row>
    <row r="16" spans="1:8" ht="9.75" customHeight="1">
      <c r="A16" s="47"/>
      <c r="B16" s="23"/>
      <c r="C16" s="10"/>
      <c r="D16" s="10"/>
      <c r="E16" s="51" t="s">
        <v>63</v>
      </c>
      <c r="F16" s="38"/>
      <c r="G16" s="10"/>
      <c r="H16" s="10"/>
    </row>
    <row r="17" spans="1:9" ht="9.75" customHeight="1">
      <c r="A17" s="47"/>
      <c r="B17" s="23"/>
      <c r="C17" s="10"/>
      <c r="D17" s="10"/>
      <c r="E17" s="51" t="s">
        <v>64</v>
      </c>
      <c r="F17" s="38"/>
      <c r="G17" s="10"/>
      <c r="H17" s="10"/>
      <c r="I17" s="1"/>
    </row>
    <row r="18" spans="1:9" ht="9.75" customHeight="1">
      <c r="A18" s="10"/>
      <c r="B18" s="23"/>
      <c r="C18" s="10"/>
      <c r="D18" s="10"/>
      <c r="E18" s="51" t="s">
        <v>65</v>
      </c>
      <c r="F18" s="38">
        <v>1837.04</v>
      </c>
      <c r="G18" s="10"/>
      <c r="H18" s="10"/>
      <c r="I18" s="1"/>
    </row>
    <row r="19" spans="1:8" ht="9.75" customHeight="1">
      <c r="A19" s="10"/>
      <c r="B19" s="23"/>
      <c r="C19" s="10"/>
      <c r="D19" s="10"/>
      <c r="E19" s="51" t="s">
        <v>66</v>
      </c>
      <c r="F19" s="38"/>
      <c r="G19" s="10"/>
      <c r="H19" s="10"/>
    </row>
    <row r="20" spans="1:8" ht="9.75" customHeight="1">
      <c r="A20" s="10"/>
      <c r="B20" s="23"/>
      <c r="C20" s="10"/>
      <c r="D20" s="10"/>
      <c r="E20" s="51" t="s">
        <v>67</v>
      </c>
      <c r="F20" s="38"/>
      <c r="G20" s="10"/>
      <c r="H20" s="10"/>
    </row>
    <row r="21" spans="1:8" ht="9.75" customHeight="1">
      <c r="A21" s="10"/>
      <c r="B21" s="23"/>
      <c r="C21" s="10"/>
      <c r="D21" s="10"/>
      <c r="E21" s="51" t="s">
        <v>68</v>
      </c>
      <c r="F21" s="38"/>
      <c r="G21" s="10"/>
      <c r="H21" s="10"/>
    </row>
    <row r="22" spans="1:8" ht="9.75" customHeight="1">
      <c r="A22" s="10"/>
      <c r="B22" s="23"/>
      <c r="C22" s="10"/>
      <c r="D22" s="10"/>
      <c r="E22" s="51" t="s">
        <v>69</v>
      </c>
      <c r="F22" s="38"/>
      <c r="G22" s="10"/>
      <c r="H22" s="10"/>
    </row>
    <row r="23" spans="1:8" ht="9.75" customHeight="1">
      <c r="A23" s="10"/>
      <c r="B23" s="23"/>
      <c r="C23" s="10"/>
      <c r="D23" s="10"/>
      <c r="E23" s="51" t="s">
        <v>70</v>
      </c>
      <c r="F23" s="38"/>
      <c r="G23" s="10"/>
      <c r="H23" s="10"/>
    </row>
    <row r="24" spans="1:8" ht="9.75" customHeight="1">
      <c r="A24" s="10"/>
      <c r="B24" s="23"/>
      <c r="C24" s="10"/>
      <c r="D24" s="10"/>
      <c r="E24" s="51" t="s">
        <v>71</v>
      </c>
      <c r="F24" s="38"/>
      <c r="G24" s="10"/>
      <c r="H24" s="10"/>
    </row>
    <row r="25" spans="1:8" ht="9.75" customHeight="1">
      <c r="A25" s="10"/>
      <c r="B25" s="23"/>
      <c r="C25" s="10"/>
      <c r="D25" s="10"/>
      <c r="E25" s="51" t="s">
        <v>72</v>
      </c>
      <c r="F25" s="38"/>
      <c r="G25" s="10"/>
      <c r="H25" s="10"/>
    </row>
    <row r="26" spans="1:8" ht="9.75" customHeight="1">
      <c r="A26" s="10"/>
      <c r="B26" s="23"/>
      <c r="C26" s="10"/>
      <c r="D26" s="10"/>
      <c r="E26" s="51" t="s">
        <v>73</v>
      </c>
      <c r="F26" s="38"/>
      <c r="G26" s="10"/>
      <c r="H26" s="10"/>
    </row>
    <row r="27" spans="1:10" ht="9.75" customHeight="1">
      <c r="A27" s="10"/>
      <c r="B27" s="23"/>
      <c r="C27" s="10"/>
      <c r="D27" s="10"/>
      <c r="E27" s="51" t="s">
        <v>74</v>
      </c>
      <c r="F27" s="38"/>
      <c r="G27" s="10"/>
      <c r="H27" s="10"/>
      <c r="J27" s="1"/>
    </row>
    <row r="28" spans="1:8" ht="9.75" customHeight="1">
      <c r="A28" s="10"/>
      <c r="B28" s="23"/>
      <c r="C28" s="10"/>
      <c r="D28" s="10"/>
      <c r="E28" s="51" t="s">
        <v>75</v>
      </c>
      <c r="F28" s="38"/>
      <c r="G28" s="10"/>
      <c r="H28" s="10"/>
    </row>
    <row r="29" spans="1:8" ht="9.75" customHeight="1">
      <c r="A29" s="10"/>
      <c r="B29" s="23"/>
      <c r="C29" s="10"/>
      <c r="D29" s="10"/>
      <c r="E29" s="51" t="s">
        <v>76</v>
      </c>
      <c r="F29" s="38"/>
      <c r="G29" s="10"/>
      <c r="H29" s="10"/>
    </row>
    <row r="30" spans="1:8" ht="9.75" customHeight="1">
      <c r="A30" s="10"/>
      <c r="B30" s="23"/>
      <c r="C30" s="10"/>
      <c r="D30" s="10"/>
      <c r="E30" s="51" t="s">
        <v>77</v>
      </c>
      <c r="F30" s="38"/>
      <c r="G30" s="10"/>
      <c r="H30" s="10"/>
    </row>
    <row r="31" spans="1:8" ht="9.75" customHeight="1">
      <c r="A31" s="47"/>
      <c r="B31" s="23"/>
      <c r="C31" s="10"/>
      <c r="D31" s="10"/>
      <c r="E31" s="51" t="s">
        <v>78</v>
      </c>
      <c r="F31" s="38"/>
      <c r="G31" s="10"/>
      <c r="H31" s="10"/>
    </row>
    <row r="32" spans="1:8" ht="9.75" customHeight="1">
      <c r="A32" s="10"/>
      <c r="B32" s="23"/>
      <c r="C32" s="10"/>
      <c r="D32" s="10"/>
      <c r="E32" s="51" t="s">
        <v>79</v>
      </c>
      <c r="F32" s="38"/>
      <c r="G32" s="10"/>
      <c r="H32" s="10"/>
    </row>
    <row r="33" spans="1:10" ht="9.75" customHeight="1">
      <c r="A33" s="10"/>
      <c r="B33" s="23"/>
      <c r="C33" s="10"/>
      <c r="D33" s="10"/>
      <c r="E33" s="51" t="s">
        <v>80</v>
      </c>
      <c r="F33" s="38"/>
      <c r="G33" s="10"/>
      <c r="H33" s="10"/>
      <c r="J33" s="1"/>
    </row>
    <row r="34" spans="1:10" ht="9.75" customHeight="1">
      <c r="A34" s="10" t="s">
        <v>81</v>
      </c>
      <c r="B34" s="38">
        <f>B6+B7+B8+B9+B10</f>
        <v>20443.0586</v>
      </c>
      <c r="C34" s="31"/>
      <c r="D34" s="31"/>
      <c r="E34" s="51"/>
      <c r="F34" s="38"/>
      <c r="G34" s="10"/>
      <c r="H34" s="10"/>
      <c r="I34" s="1"/>
      <c r="J34" s="1"/>
    </row>
    <row r="35" spans="1:8" ht="9.75" customHeight="1">
      <c r="A35" s="10" t="s">
        <v>82</v>
      </c>
      <c r="B35" s="38"/>
      <c r="C35" s="31"/>
      <c r="D35" s="31"/>
      <c r="E35" s="51" t="s">
        <v>83</v>
      </c>
      <c r="F35" s="38">
        <f>SUM(F6:F33)</f>
        <v>20443.0586</v>
      </c>
      <c r="G35" s="10"/>
      <c r="H35" s="10"/>
    </row>
    <row r="36" spans="1:8" ht="9.75" customHeight="1">
      <c r="A36" s="10" t="s">
        <v>84</v>
      </c>
      <c r="B36" s="38"/>
      <c r="C36" s="31"/>
      <c r="D36" s="31"/>
      <c r="E36" s="51" t="s">
        <v>85</v>
      </c>
      <c r="F36" s="38"/>
      <c r="G36" s="10"/>
      <c r="H36" s="10"/>
    </row>
    <row r="37" spans="1:8" ht="9.75" customHeight="1">
      <c r="A37" s="10"/>
      <c r="B37" s="38"/>
      <c r="C37" s="31"/>
      <c r="D37" s="31"/>
      <c r="E37" s="51"/>
      <c r="F37" s="38"/>
      <c r="G37" s="10"/>
      <c r="H37" s="10"/>
    </row>
    <row r="38" spans="1:9" ht="9.75" customHeight="1">
      <c r="A38" s="3" t="s">
        <v>86</v>
      </c>
      <c r="B38" s="38">
        <f>B34+B35+B36</f>
        <v>20443.0586</v>
      </c>
      <c r="C38" s="31"/>
      <c r="D38" s="31"/>
      <c r="E38" s="3" t="s">
        <v>87</v>
      </c>
      <c r="F38" s="38">
        <v>20443.0586</v>
      </c>
      <c r="G38" s="10"/>
      <c r="H38" s="10"/>
      <c r="I38" s="1"/>
    </row>
    <row r="39" spans="2:6" ht="12.75" customHeight="1">
      <c r="B39" s="1"/>
      <c r="C39" s="1"/>
      <c r="D39" s="1"/>
      <c r="F39" s="1"/>
    </row>
    <row r="40" spans="2:6" ht="12.75" customHeight="1">
      <c r="B40" s="1"/>
      <c r="C40" s="1"/>
      <c r="D40" s="1"/>
      <c r="F40" s="1"/>
    </row>
    <row r="41" spans="2:6" ht="12.75" customHeight="1">
      <c r="B41" s="1"/>
      <c r="C41" s="1"/>
      <c r="D41" s="1"/>
      <c r="F41" s="1"/>
    </row>
    <row r="42" spans="2:9" ht="12.75" customHeight="1">
      <c r="B42" s="1"/>
      <c r="C42" s="1"/>
      <c r="D42" s="1"/>
      <c r="F42" s="1"/>
      <c r="I42" s="1"/>
    </row>
    <row r="43" spans="2:9" ht="12.75" customHeight="1">
      <c r="B43" s="1"/>
      <c r="C43" s="1"/>
      <c r="D43" s="1"/>
      <c r="F43" s="1"/>
      <c r="I43" s="1"/>
    </row>
    <row r="44" spans="2:10" ht="12.75" customHeight="1">
      <c r="B44" s="1"/>
      <c r="C44" s="1"/>
      <c r="D44" s="1"/>
      <c r="E44" s="1"/>
      <c r="I44" s="1"/>
      <c r="J44" s="1"/>
    </row>
    <row r="45" spans="2:11" ht="12.75" customHeight="1">
      <c r="B45" s="1"/>
      <c r="C45" s="1"/>
      <c r="D45" s="1"/>
      <c r="E45" s="1"/>
      <c r="G45" s="1"/>
      <c r="J45" s="1"/>
      <c r="K45" s="1"/>
    </row>
    <row r="46" spans="5:12" ht="12.75" customHeight="1">
      <c r="E46" s="1"/>
      <c r="G46" s="1"/>
      <c r="K46" s="1"/>
      <c r="L46" s="1"/>
    </row>
    <row r="47" spans="5:13" ht="12.75" customHeight="1">
      <c r="E47" s="1"/>
      <c r="G47" s="1"/>
      <c r="L47" s="1"/>
      <c r="M47" s="1"/>
    </row>
    <row r="48" spans="5:7" ht="12.75" customHeight="1">
      <c r="E48" s="1"/>
      <c r="F48" s="1"/>
      <c r="G48" s="1"/>
    </row>
    <row r="49" spans="7:9" ht="12.75" customHeight="1">
      <c r="G49" s="1"/>
      <c r="H49" s="1"/>
      <c r="I49" s="1"/>
    </row>
    <row r="50" spans="7:10" ht="12.75" customHeight="1">
      <c r="G50" s="1"/>
      <c r="H50" s="1"/>
      <c r="I50" s="1"/>
      <c r="J50" s="1"/>
    </row>
    <row r="51" spans="8:9" ht="12.75" customHeight="1">
      <c r="H51" s="1"/>
      <c r="I51" s="1"/>
    </row>
    <row r="52" spans="9:13" ht="12.75" customHeight="1">
      <c r="I52" s="1"/>
      <c r="J52" s="1"/>
      <c r="K52" s="1"/>
      <c r="L52" s="1"/>
      <c r="M52" s="1"/>
    </row>
  </sheetData>
  <sheetProtection/>
  <mergeCells count="1">
    <mergeCell ref="A2:H2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zoomScaleSheetLayoutView="100" workbookViewId="0" topLeftCell="A1">
      <selection activeCell="B8" sqref="B8"/>
    </sheetView>
  </sheetViews>
  <sheetFormatPr defaultColWidth="9.33203125" defaultRowHeight="12" customHeight="1"/>
  <cols>
    <col min="1" max="1" width="9.5" style="0" bestFit="1" customWidth="1"/>
    <col min="2" max="2" width="30.66015625" style="0" bestFit="1" customWidth="1"/>
    <col min="3" max="3" width="9.16015625" style="0" bestFit="1" customWidth="1"/>
    <col min="4" max="4" width="5.66015625" style="0" bestFit="1" customWidth="1"/>
    <col min="5" max="6" width="11.5" style="0" bestFit="1" customWidth="1"/>
    <col min="7" max="7" width="11.83203125" style="0" bestFit="1" customWidth="1"/>
    <col min="8" max="9" width="14.83203125" style="0" hidden="1" customWidth="1"/>
    <col min="10" max="10" width="6.66015625" style="0" bestFit="1" customWidth="1"/>
    <col min="11" max="11" width="11.33203125" style="0" bestFit="1" customWidth="1"/>
    <col min="12" max="12" width="12.66015625" style="0" bestFit="1" customWidth="1"/>
    <col min="13" max="13" width="7.33203125" style="0" bestFit="1" customWidth="1"/>
    <col min="14" max="14" width="6.5" style="0" bestFit="1" customWidth="1"/>
    <col min="15" max="15" width="11.33203125" style="0" bestFit="1" customWidth="1"/>
    <col min="16" max="16" width="12.5" style="0" bestFit="1" customWidth="1"/>
    <col min="17" max="245" width="9.16015625" style="0" bestFit="1" customWidth="1"/>
    <col min="246" max="16384" width="9.16015625" style="1" bestFit="1" customWidth="1"/>
  </cols>
  <sheetData>
    <row r="1" spans="7:16" ht="12.75" customHeight="1">
      <c r="G1" s="16"/>
      <c r="H1" s="16"/>
      <c r="I1" s="16"/>
      <c r="P1" s="16" t="s">
        <v>88</v>
      </c>
    </row>
    <row r="3" ht="5.25" customHeight="1"/>
    <row r="4" spans="1:16" ht="37.5" customHeight="1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2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2.75" customHeight="1">
      <c r="A6" t="s">
        <v>89</v>
      </c>
      <c r="B6" t="s">
        <v>90</v>
      </c>
      <c r="G6" s="16"/>
      <c r="H6" s="16"/>
      <c r="I6" s="16"/>
      <c r="P6" s="16" t="s">
        <v>41</v>
      </c>
    </row>
    <row r="7" spans="1:16" ht="15" customHeight="1">
      <c r="A7" s="23" t="s">
        <v>91</v>
      </c>
      <c r="B7" s="62"/>
      <c r="C7" s="3" t="s">
        <v>92</v>
      </c>
      <c r="D7" s="63" t="s">
        <v>84</v>
      </c>
      <c r="E7" s="3"/>
      <c r="F7" s="3"/>
      <c r="G7" s="8" t="s">
        <v>93</v>
      </c>
      <c r="H7" s="8"/>
      <c r="I7" s="8"/>
      <c r="J7" s="8" t="s">
        <v>94</v>
      </c>
      <c r="K7" s="8"/>
      <c r="L7" s="8"/>
      <c r="M7" s="8" t="s">
        <v>95</v>
      </c>
      <c r="N7" s="55" t="s">
        <v>82</v>
      </c>
      <c r="O7" s="56"/>
      <c r="P7" s="57"/>
    </row>
    <row r="8" spans="1:16" ht="15" customHeight="1">
      <c r="A8" s="23" t="s">
        <v>96</v>
      </c>
      <c r="B8" s="45" t="s">
        <v>97</v>
      </c>
      <c r="C8" s="3"/>
      <c r="D8" s="63"/>
      <c r="E8" s="3"/>
      <c r="F8" s="3"/>
      <c r="G8" s="8"/>
      <c r="H8" s="8"/>
      <c r="I8" s="8"/>
      <c r="J8" s="8"/>
      <c r="K8" s="8"/>
      <c r="L8" s="8"/>
      <c r="M8" s="8"/>
      <c r="N8" s="58"/>
      <c r="O8" s="59"/>
      <c r="P8" s="60"/>
    </row>
    <row r="9" spans="1:16" ht="15" customHeight="1">
      <c r="A9" s="23" t="s">
        <v>98</v>
      </c>
      <c r="B9" s="45" t="s">
        <v>98</v>
      </c>
      <c r="C9" s="3"/>
      <c r="D9" s="63" t="s">
        <v>99</v>
      </c>
      <c r="E9" s="3" t="s">
        <v>45</v>
      </c>
      <c r="F9" s="3" t="s">
        <v>46</v>
      </c>
      <c r="G9" s="3" t="s">
        <v>99</v>
      </c>
      <c r="H9" s="3" t="s">
        <v>45</v>
      </c>
      <c r="I9" s="3" t="s">
        <v>46</v>
      </c>
      <c r="J9" s="3" t="s">
        <v>99</v>
      </c>
      <c r="K9" s="3" t="s">
        <v>45</v>
      </c>
      <c r="L9" s="3" t="s">
        <v>46</v>
      </c>
      <c r="M9" s="3" t="s">
        <v>99</v>
      </c>
      <c r="N9" s="9" t="s">
        <v>99</v>
      </c>
      <c r="O9" s="9" t="s">
        <v>45</v>
      </c>
      <c r="P9" s="9" t="s">
        <v>46</v>
      </c>
    </row>
    <row r="10" spans="1:16" ht="15" customHeight="1">
      <c r="A10" s="23" t="s">
        <v>100</v>
      </c>
      <c r="B10" s="64" t="s">
        <v>92</v>
      </c>
      <c r="C10" s="65">
        <v>20443.0586</v>
      </c>
      <c r="D10" s="31">
        <v>0</v>
      </c>
      <c r="E10" s="66"/>
      <c r="F10" s="32"/>
      <c r="G10" s="38">
        <v>20443.0586</v>
      </c>
      <c r="H10" s="67"/>
      <c r="I10" s="67"/>
      <c r="J10" s="31">
        <v>0</v>
      </c>
      <c r="K10" s="32"/>
      <c r="L10" s="32"/>
      <c r="M10" s="31">
        <v>0</v>
      </c>
      <c r="N10" s="31">
        <v>0</v>
      </c>
      <c r="O10" s="10"/>
      <c r="P10" s="10"/>
    </row>
    <row r="11" spans="1:16" ht="15" customHeight="1">
      <c r="A11" s="68"/>
      <c r="B11" s="30" t="s">
        <v>101</v>
      </c>
      <c r="C11" s="65">
        <v>18606.0186</v>
      </c>
      <c r="D11" s="31">
        <v>0</v>
      </c>
      <c r="E11" s="66"/>
      <c r="F11" s="10"/>
      <c r="G11" s="38">
        <v>18606.0186</v>
      </c>
      <c r="H11" s="10"/>
      <c r="I11" s="10"/>
      <c r="J11" s="31">
        <v>0</v>
      </c>
      <c r="K11" s="10"/>
      <c r="L11" s="10"/>
      <c r="M11" s="31">
        <v>0</v>
      </c>
      <c r="N11" s="31">
        <v>0</v>
      </c>
      <c r="O11" s="10"/>
      <c r="P11" s="10"/>
    </row>
    <row r="12" spans="1:16" ht="15" customHeight="1">
      <c r="A12" s="10"/>
      <c r="B12" s="30" t="s">
        <v>102</v>
      </c>
      <c r="C12" s="65">
        <v>18606.0186</v>
      </c>
      <c r="D12" s="31">
        <v>0</v>
      </c>
      <c r="E12" s="66"/>
      <c r="F12" s="10"/>
      <c r="G12" s="38">
        <v>18606.0186</v>
      </c>
      <c r="H12" s="10"/>
      <c r="I12" s="10"/>
      <c r="J12" s="31">
        <v>0</v>
      </c>
      <c r="K12" s="10"/>
      <c r="L12" s="10"/>
      <c r="M12" s="31">
        <v>0</v>
      </c>
      <c r="N12" s="31">
        <v>0</v>
      </c>
      <c r="O12" s="10"/>
      <c r="P12" s="10"/>
    </row>
    <row r="13" spans="1:16" ht="15" customHeight="1">
      <c r="A13" s="10"/>
      <c r="B13" s="30" t="s">
        <v>103</v>
      </c>
      <c r="C13" s="65">
        <v>16786.0186</v>
      </c>
      <c r="D13" s="31">
        <v>0</v>
      </c>
      <c r="E13" s="66"/>
      <c r="F13" s="10"/>
      <c r="G13" s="38">
        <v>16786.0186</v>
      </c>
      <c r="H13" s="10"/>
      <c r="I13" s="10"/>
      <c r="J13" s="31">
        <v>0</v>
      </c>
      <c r="K13" s="10"/>
      <c r="L13" s="10"/>
      <c r="M13" s="31">
        <v>0</v>
      </c>
      <c r="N13" s="31">
        <v>0</v>
      </c>
      <c r="O13" s="10"/>
      <c r="P13" s="10"/>
    </row>
    <row r="14" spans="1:16" ht="15" customHeight="1">
      <c r="A14" s="10"/>
      <c r="B14" s="30" t="s">
        <v>104</v>
      </c>
      <c r="C14" s="65">
        <v>1820</v>
      </c>
      <c r="D14" s="31">
        <v>0</v>
      </c>
      <c r="E14" s="66"/>
      <c r="F14" s="10"/>
      <c r="G14" s="38">
        <v>1820</v>
      </c>
      <c r="H14" s="10"/>
      <c r="I14" s="10"/>
      <c r="J14" s="31">
        <v>0</v>
      </c>
      <c r="K14" s="10"/>
      <c r="L14" s="10"/>
      <c r="M14" s="31">
        <v>0</v>
      </c>
      <c r="N14" s="31">
        <v>0</v>
      </c>
      <c r="O14" s="10"/>
      <c r="P14" s="10"/>
    </row>
    <row r="15" spans="1:16" ht="15" customHeight="1">
      <c r="A15" s="10"/>
      <c r="B15" s="30" t="s">
        <v>105</v>
      </c>
      <c r="C15" s="65">
        <v>1837.04</v>
      </c>
      <c r="D15" s="31">
        <v>0</v>
      </c>
      <c r="E15" s="66"/>
      <c r="F15" s="10"/>
      <c r="G15" s="38">
        <v>1837.04</v>
      </c>
      <c r="H15" s="10"/>
      <c r="I15" s="10"/>
      <c r="J15" s="31">
        <v>0</v>
      </c>
      <c r="K15" s="10"/>
      <c r="L15" s="10"/>
      <c r="M15" s="31">
        <v>0</v>
      </c>
      <c r="N15" s="31">
        <v>0</v>
      </c>
      <c r="O15" s="10"/>
      <c r="P15" s="10"/>
    </row>
    <row r="16" spans="1:16" ht="15" customHeight="1">
      <c r="A16" s="10"/>
      <c r="B16" s="30" t="s">
        <v>106</v>
      </c>
      <c r="C16" s="65">
        <v>1837.04</v>
      </c>
      <c r="D16" s="31">
        <v>0</v>
      </c>
      <c r="E16" s="66"/>
      <c r="F16" s="10"/>
      <c r="G16" s="38">
        <v>1837.04</v>
      </c>
      <c r="H16" s="10"/>
      <c r="I16" s="10"/>
      <c r="J16" s="31">
        <v>0</v>
      </c>
      <c r="K16" s="10"/>
      <c r="L16" s="10"/>
      <c r="M16" s="31">
        <v>0</v>
      </c>
      <c r="N16" s="31">
        <v>0</v>
      </c>
      <c r="O16" s="10"/>
      <c r="P16" s="10"/>
    </row>
    <row r="17" spans="1:16" ht="15" customHeight="1">
      <c r="A17" s="10"/>
      <c r="B17" s="30" t="s">
        <v>107</v>
      </c>
      <c r="C17" s="65">
        <v>1837.04</v>
      </c>
      <c r="D17" s="31">
        <v>0</v>
      </c>
      <c r="E17" s="66"/>
      <c r="F17" s="10"/>
      <c r="G17" s="38">
        <v>1837.04</v>
      </c>
      <c r="H17" s="10"/>
      <c r="I17" s="10"/>
      <c r="J17" s="31">
        <v>0</v>
      </c>
      <c r="K17" s="10"/>
      <c r="L17" s="10"/>
      <c r="M17" s="31">
        <v>0</v>
      </c>
      <c r="N17" s="31">
        <v>0</v>
      </c>
      <c r="O17" s="10"/>
      <c r="P17" s="10"/>
    </row>
    <row r="18" spans="2:3" ht="12.75" customHeight="1">
      <c r="B18" s="1"/>
      <c r="C18" s="1"/>
    </row>
    <row r="19" ht="12.75" customHeight="1">
      <c r="B19" s="1"/>
    </row>
    <row r="22" ht="12.75" customHeight="1">
      <c r="B22" s="1"/>
    </row>
  </sheetData>
  <sheetProtection/>
  <mergeCells count="7">
    <mergeCell ref="C7:C9"/>
    <mergeCell ref="M7:M8"/>
    <mergeCell ref="N7:P8"/>
    <mergeCell ref="A4:P5"/>
    <mergeCell ref="D7:F8"/>
    <mergeCell ref="G7:I8"/>
    <mergeCell ref="J7:L8"/>
  </mergeCells>
  <printOptions horizontalCentered="1"/>
  <pageMargins left="0.55" right="0.55" top="0.98" bottom="0.98" header="0.51" footer="0.51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zoomScaleSheetLayoutView="100" workbookViewId="0" topLeftCell="A1">
      <selection activeCell="A4" sqref="A4:O5"/>
    </sheetView>
  </sheetViews>
  <sheetFormatPr defaultColWidth="9.33203125" defaultRowHeight="12" customHeight="1"/>
  <cols>
    <col min="1" max="1" width="12.5" style="0" bestFit="1" customWidth="1"/>
    <col min="2" max="2" width="30.66015625" style="0" bestFit="1" customWidth="1"/>
    <col min="3" max="3" width="7.66015625" style="0" bestFit="1" customWidth="1"/>
    <col min="4" max="4" width="7.83203125" style="0" bestFit="1" customWidth="1"/>
    <col min="5" max="5" width="10.16015625" style="0" bestFit="1" customWidth="1"/>
    <col min="6" max="6" width="10.83203125" style="0" bestFit="1" customWidth="1"/>
    <col min="7" max="7" width="6.66015625" style="0" bestFit="1" customWidth="1"/>
    <col min="8" max="8" width="10.16015625" style="0" bestFit="1" customWidth="1"/>
    <col min="9" max="9" width="10.83203125" style="0" bestFit="1" customWidth="1"/>
    <col min="10" max="10" width="5.66015625" style="0" bestFit="1" customWidth="1"/>
    <col min="11" max="11" width="9.83203125" style="0" bestFit="1" customWidth="1"/>
    <col min="12" max="12" width="11.66015625" style="0" bestFit="1" customWidth="1"/>
    <col min="13" max="13" width="5" style="0" bestFit="1" customWidth="1"/>
    <col min="14" max="14" width="10.83203125" style="0" bestFit="1" customWidth="1"/>
    <col min="15" max="15" width="11.33203125" style="0" bestFit="1" customWidth="1"/>
    <col min="16" max="253" width="9.16015625" style="0" bestFit="1" customWidth="1"/>
    <col min="254" max="16384" width="9.16015625" style="1" bestFit="1" customWidth="1"/>
  </cols>
  <sheetData>
    <row r="1" spans="7:14" ht="12.75" customHeight="1">
      <c r="G1" s="16"/>
      <c r="H1" s="16"/>
      <c r="I1" s="16"/>
      <c r="N1" s="16" t="s">
        <v>108</v>
      </c>
    </row>
    <row r="3" ht="5.25" customHeight="1"/>
    <row r="4" spans="1:15" ht="37.5" customHeight="1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2.75" customHeight="1">
      <c r="A6" s="28"/>
      <c r="B6" s="28"/>
      <c r="C6" s="28"/>
      <c r="G6" s="16"/>
      <c r="H6" s="16"/>
      <c r="I6" s="16"/>
      <c r="N6" s="16" t="s">
        <v>41</v>
      </c>
    </row>
    <row r="7" spans="1:15" ht="15" customHeight="1">
      <c r="A7" s="29" t="s">
        <v>91</v>
      </c>
      <c r="B7" s="29"/>
      <c r="C7" s="3" t="s">
        <v>92</v>
      </c>
      <c r="D7" s="8" t="s">
        <v>109</v>
      </c>
      <c r="E7" s="8"/>
      <c r="F7" s="8"/>
      <c r="G7" s="8" t="s">
        <v>110</v>
      </c>
      <c r="H7" s="8"/>
      <c r="I7" s="8"/>
      <c r="J7" s="55" t="s">
        <v>111</v>
      </c>
      <c r="K7" s="56"/>
      <c r="L7" s="57"/>
      <c r="M7" s="8" t="s">
        <v>112</v>
      </c>
      <c r="N7" s="8"/>
      <c r="O7" s="8"/>
    </row>
    <row r="8" spans="1:15" ht="15" customHeight="1">
      <c r="A8" s="3" t="s">
        <v>96</v>
      </c>
      <c r="B8" s="3" t="s">
        <v>97</v>
      </c>
      <c r="C8" s="3"/>
      <c r="D8" s="8"/>
      <c r="E8" s="8"/>
      <c r="F8" s="8"/>
      <c r="G8" s="8"/>
      <c r="H8" s="8"/>
      <c r="I8" s="8"/>
      <c r="J8" s="58"/>
      <c r="K8" s="59"/>
      <c r="L8" s="60"/>
      <c r="M8" s="8"/>
      <c r="N8" s="8"/>
      <c r="O8" s="8"/>
    </row>
    <row r="9" spans="1:15" ht="15" customHeight="1">
      <c r="A9" s="3" t="s">
        <v>98</v>
      </c>
      <c r="B9" s="3" t="s">
        <v>98</v>
      </c>
      <c r="C9" s="3"/>
      <c r="D9" s="3" t="s">
        <v>99</v>
      </c>
      <c r="E9" s="3" t="s">
        <v>45</v>
      </c>
      <c r="F9" s="3" t="s">
        <v>46</v>
      </c>
      <c r="G9" s="3" t="s">
        <v>99</v>
      </c>
      <c r="H9" s="3" t="s">
        <v>45</v>
      </c>
      <c r="I9" s="3" t="s">
        <v>46</v>
      </c>
      <c r="J9" s="3" t="s">
        <v>99</v>
      </c>
      <c r="K9" s="3" t="s">
        <v>45</v>
      </c>
      <c r="L9" s="3" t="s">
        <v>46</v>
      </c>
      <c r="M9" s="3" t="s">
        <v>99</v>
      </c>
      <c r="N9" s="3" t="s">
        <v>45</v>
      </c>
      <c r="O9" s="3" t="s">
        <v>46</v>
      </c>
    </row>
    <row r="10" spans="1:15" ht="15" customHeight="1">
      <c r="A10" s="19"/>
      <c r="B10" s="30" t="s">
        <v>92</v>
      </c>
      <c r="C10" s="38">
        <v>20443.0586</v>
      </c>
      <c r="D10" s="38">
        <v>18623.0586</v>
      </c>
      <c r="E10" s="38">
        <v>18623.0586</v>
      </c>
      <c r="F10" s="54"/>
      <c r="G10" s="38">
        <v>1820</v>
      </c>
      <c r="H10" s="38">
        <v>1820</v>
      </c>
      <c r="I10" s="54"/>
      <c r="J10" s="38">
        <v>0</v>
      </c>
      <c r="K10" s="54"/>
      <c r="L10" s="54"/>
      <c r="M10" s="38">
        <v>0</v>
      </c>
      <c r="N10" s="23"/>
      <c r="O10" s="23"/>
    </row>
    <row r="11" spans="1:15" ht="15" customHeight="1">
      <c r="A11" s="19" t="s">
        <v>113</v>
      </c>
      <c r="B11" s="30" t="s">
        <v>101</v>
      </c>
      <c r="C11" s="38">
        <v>18606.0186</v>
      </c>
      <c r="D11" s="38">
        <v>16786.0186</v>
      </c>
      <c r="E11" s="38">
        <v>16786.0186</v>
      </c>
      <c r="F11" s="23"/>
      <c r="G11" s="38">
        <v>1820</v>
      </c>
      <c r="H11" s="38">
        <v>1820</v>
      </c>
      <c r="I11" s="23"/>
      <c r="J11" s="38">
        <v>0</v>
      </c>
      <c r="K11" s="23"/>
      <c r="L11" s="23"/>
      <c r="M11" s="38">
        <v>0</v>
      </c>
      <c r="N11" s="23"/>
      <c r="O11" s="23"/>
    </row>
    <row r="12" spans="1:15" ht="15" customHeight="1">
      <c r="A12" s="19" t="s">
        <v>114</v>
      </c>
      <c r="B12" s="30" t="s">
        <v>102</v>
      </c>
      <c r="C12" s="38">
        <v>18606.0186</v>
      </c>
      <c r="D12" s="38">
        <v>16786.0186</v>
      </c>
      <c r="E12" s="38">
        <v>16786.0186</v>
      </c>
      <c r="F12" s="23"/>
      <c r="G12" s="38">
        <v>1820</v>
      </c>
      <c r="H12" s="38">
        <v>1820</v>
      </c>
      <c r="I12" s="23"/>
      <c r="J12" s="38">
        <v>0</v>
      </c>
      <c r="K12" s="23"/>
      <c r="L12" s="23"/>
      <c r="M12" s="38">
        <v>0</v>
      </c>
      <c r="N12" s="23"/>
      <c r="O12" s="23"/>
    </row>
    <row r="13" spans="1:15" ht="15" customHeight="1">
      <c r="A13" s="19" t="s">
        <v>115</v>
      </c>
      <c r="B13" s="30" t="s">
        <v>103</v>
      </c>
      <c r="C13" s="38">
        <v>16786.0186</v>
      </c>
      <c r="D13" s="38">
        <v>16786.0186</v>
      </c>
      <c r="E13" s="38">
        <v>16786.0186</v>
      </c>
      <c r="F13" s="23"/>
      <c r="G13" s="38">
        <v>0</v>
      </c>
      <c r="H13" s="38">
        <v>0</v>
      </c>
      <c r="I13" s="23"/>
      <c r="J13" s="38">
        <v>0</v>
      </c>
      <c r="K13" s="23"/>
      <c r="L13" s="23"/>
      <c r="M13" s="38">
        <v>0</v>
      </c>
      <c r="N13" s="23"/>
      <c r="O13" s="23"/>
    </row>
    <row r="14" spans="1:15" ht="15" customHeight="1">
      <c r="A14" s="19" t="s">
        <v>116</v>
      </c>
      <c r="B14" s="30" t="s">
        <v>104</v>
      </c>
      <c r="C14" s="38">
        <v>1820</v>
      </c>
      <c r="D14" s="38">
        <v>0</v>
      </c>
      <c r="E14" s="38">
        <v>0</v>
      </c>
      <c r="F14" s="23"/>
      <c r="G14" s="38">
        <v>1820</v>
      </c>
      <c r="H14" s="38">
        <v>1820</v>
      </c>
      <c r="I14" s="23"/>
      <c r="J14" s="38">
        <v>0</v>
      </c>
      <c r="K14" s="23"/>
      <c r="L14" s="23"/>
      <c r="M14" s="38">
        <v>0</v>
      </c>
      <c r="N14" s="23"/>
      <c r="O14" s="23"/>
    </row>
    <row r="15" spans="1:15" ht="15" customHeight="1">
      <c r="A15" s="19" t="s">
        <v>117</v>
      </c>
      <c r="B15" s="30" t="s">
        <v>105</v>
      </c>
      <c r="C15" s="38">
        <v>1837.04</v>
      </c>
      <c r="D15" s="38">
        <v>1837.04</v>
      </c>
      <c r="E15" s="38">
        <v>1837.04</v>
      </c>
      <c r="F15" s="23"/>
      <c r="G15" s="38">
        <v>0</v>
      </c>
      <c r="H15" s="38">
        <v>0</v>
      </c>
      <c r="I15" s="23"/>
      <c r="J15" s="38">
        <v>0</v>
      </c>
      <c r="K15" s="23"/>
      <c r="L15" s="23"/>
      <c r="M15" s="38">
        <v>0</v>
      </c>
      <c r="N15" s="23"/>
      <c r="O15" s="23"/>
    </row>
    <row r="16" spans="1:15" ht="15" customHeight="1">
      <c r="A16" s="19" t="s">
        <v>118</v>
      </c>
      <c r="B16" s="30" t="s">
        <v>106</v>
      </c>
      <c r="C16" s="38">
        <v>1837.04</v>
      </c>
      <c r="D16" s="38">
        <v>1837.04</v>
      </c>
      <c r="E16" s="38">
        <v>1837.04</v>
      </c>
      <c r="F16" s="23"/>
      <c r="G16" s="38">
        <v>0</v>
      </c>
      <c r="H16" s="38">
        <v>0</v>
      </c>
      <c r="I16" s="23"/>
      <c r="J16" s="38">
        <v>0</v>
      </c>
      <c r="K16" s="23"/>
      <c r="L16" s="23"/>
      <c r="M16" s="38">
        <v>0</v>
      </c>
      <c r="N16" s="23"/>
      <c r="O16" s="23"/>
    </row>
    <row r="17" spans="1:15" ht="15" customHeight="1">
      <c r="A17" s="19" t="s">
        <v>119</v>
      </c>
      <c r="B17" s="30" t="s">
        <v>107</v>
      </c>
      <c r="C17" s="38">
        <v>1837.04</v>
      </c>
      <c r="D17" s="38">
        <v>1837.04</v>
      </c>
      <c r="E17" s="38">
        <v>1837.04</v>
      </c>
      <c r="F17" s="23"/>
      <c r="G17" s="38">
        <v>0</v>
      </c>
      <c r="H17" s="38">
        <v>0</v>
      </c>
      <c r="I17" s="23"/>
      <c r="J17" s="38">
        <v>0</v>
      </c>
      <c r="K17" s="23"/>
      <c r="L17" s="23"/>
      <c r="M17" s="38">
        <v>0</v>
      </c>
      <c r="N17" s="23"/>
      <c r="O17" s="23"/>
    </row>
    <row r="18" spans="2:9" ht="12.75" customHeight="1">
      <c r="B18" s="1"/>
      <c r="C18" s="1"/>
      <c r="G18" s="1"/>
      <c r="H18" s="1"/>
      <c r="I18" s="1"/>
    </row>
    <row r="19" ht="12.75" customHeight="1">
      <c r="B19" s="1"/>
    </row>
    <row r="22" ht="12.75" customHeight="1">
      <c r="B22" s="1"/>
    </row>
  </sheetData>
  <sheetProtection/>
  <mergeCells count="7">
    <mergeCell ref="A6:C6"/>
    <mergeCell ref="C7:C9"/>
    <mergeCell ref="A4:O5"/>
    <mergeCell ref="D7:F8"/>
    <mergeCell ref="G7:I8"/>
    <mergeCell ref="J7:L8"/>
    <mergeCell ref="M7:O8"/>
  </mergeCells>
  <printOptions horizontalCentered="1"/>
  <pageMargins left="0.16" right="0.75" top="0.98" bottom="0.98" header="0.51" footer="0.51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SheetLayoutView="100" workbookViewId="0" topLeftCell="A1">
      <selection activeCell="A3" sqref="A3:E3"/>
    </sheetView>
  </sheetViews>
  <sheetFormatPr defaultColWidth="9.33203125" defaultRowHeight="12" customHeight="1"/>
  <cols>
    <col min="1" max="1" width="27.5" style="0" bestFit="1" customWidth="1"/>
    <col min="2" max="2" width="10.33203125" style="0" bestFit="1" customWidth="1"/>
    <col min="3" max="3" width="10.5" style="0" bestFit="1" customWidth="1"/>
    <col min="4" max="4" width="12.5" style="0" bestFit="1" customWidth="1"/>
    <col min="5" max="5" width="25.83203125" style="0" bestFit="1" customWidth="1"/>
    <col min="6" max="6" width="7.83203125" style="0" bestFit="1" customWidth="1"/>
    <col min="7" max="7" width="10.5" style="0" bestFit="1" customWidth="1"/>
    <col min="8" max="8" width="10" style="0" bestFit="1" customWidth="1"/>
    <col min="9" max="9" width="12.83203125" style="0" bestFit="1" customWidth="1"/>
    <col min="10" max="10" width="11.33203125" style="0" bestFit="1" customWidth="1"/>
    <col min="11" max="11" width="10.5" style="0" bestFit="1" customWidth="1"/>
    <col min="12" max="12" width="13.16015625" style="0" bestFit="1" customWidth="1"/>
    <col min="13" max="16384" width="9.16015625" style="0" bestFit="1" customWidth="1"/>
  </cols>
  <sheetData>
    <row r="1" spans="1:12" ht="12.75" customHeight="1">
      <c r="A1" s="46"/>
      <c r="L1" s="16" t="s">
        <v>120</v>
      </c>
    </row>
    <row r="2" spans="1:12" ht="39" customHeight="1">
      <c r="A2" s="2" t="s">
        <v>20</v>
      </c>
      <c r="B2" s="2"/>
      <c r="C2" s="2"/>
      <c r="D2" s="2"/>
      <c r="E2" s="2"/>
      <c r="F2" s="2"/>
      <c r="G2" s="2"/>
      <c r="H2" s="2"/>
      <c r="I2" s="2"/>
      <c r="J2" s="39"/>
      <c r="K2" s="39"/>
      <c r="L2" s="53"/>
    </row>
    <row r="3" spans="1:12" ht="15" customHeight="1">
      <c r="A3" s="28"/>
      <c r="B3" s="28"/>
      <c r="C3" s="28"/>
      <c r="D3" s="28"/>
      <c r="E3" s="28"/>
      <c r="L3" s="16" t="s">
        <v>41</v>
      </c>
    </row>
    <row r="4" spans="1:12" ht="15.75" customHeight="1">
      <c r="A4" s="29" t="s">
        <v>42</v>
      </c>
      <c r="B4" s="29"/>
      <c r="C4" s="29"/>
      <c r="D4" s="29"/>
      <c r="E4" s="29" t="s">
        <v>43</v>
      </c>
      <c r="F4" s="29"/>
      <c r="G4" s="29"/>
      <c r="H4" s="29"/>
      <c r="I4" s="29"/>
      <c r="J4" s="29"/>
      <c r="K4" s="29"/>
      <c r="L4" s="29"/>
    </row>
    <row r="5" spans="1:12" ht="15.75" customHeight="1">
      <c r="A5" s="3" t="s">
        <v>44</v>
      </c>
      <c r="B5" s="3" t="s">
        <v>45</v>
      </c>
      <c r="C5" s="3" t="s">
        <v>46</v>
      </c>
      <c r="D5" s="3" t="s">
        <v>47</v>
      </c>
      <c r="E5" s="3" t="s">
        <v>44</v>
      </c>
      <c r="F5" s="3" t="s">
        <v>92</v>
      </c>
      <c r="G5" s="3" t="s">
        <v>121</v>
      </c>
      <c r="H5" s="3"/>
      <c r="I5" s="3"/>
      <c r="J5" s="29" t="s">
        <v>122</v>
      </c>
      <c r="K5" s="29"/>
      <c r="L5" s="29"/>
    </row>
    <row r="6" spans="1:12" ht="12.75" customHeight="1">
      <c r="A6" s="3"/>
      <c r="B6" s="3"/>
      <c r="C6" s="3"/>
      <c r="D6" s="3"/>
      <c r="E6" s="3"/>
      <c r="F6" s="3"/>
      <c r="G6" s="3" t="s">
        <v>45</v>
      </c>
      <c r="H6" s="3" t="s">
        <v>46</v>
      </c>
      <c r="I6" s="3" t="s">
        <v>47</v>
      </c>
      <c r="J6" s="3" t="s">
        <v>45</v>
      </c>
      <c r="K6" s="3" t="s">
        <v>46</v>
      </c>
      <c r="L6" s="3" t="s">
        <v>47</v>
      </c>
    </row>
    <row r="7" spans="1:12" ht="10.5" customHeight="1">
      <c r="A7" s="47" t="s">
        <v>123</v>
      </c>
      <c r="B7" s="48">
        <f>B8+B9</f>
        <v>20443.0586</v>
      </c>
      <c r="C7" s="49"/>
      <c r="D7" s="49"/>
      <c r="E7" s="47" t="s">
        <v>124</v>
      </c>
      <c r="F7" s="3"/>
      <c r="G7" s="3"/>
      <c r="H7" s="3"/>
      <c r="I7" s="3"/>
      <c r="J7" s="3"/>
      <c r="K7" s="10"/>
      <c r="L7" s="10"/>
    </row>
    <row r="8" spans="1:12" ht="10.5" customHeight="1">
      <c r="A8" s="47" t="s">
        <v>125</v>
      </c>
      <c r="B8" s="38">
        <v>20443.0586</v>
      </c>
      <c r="C8" s="50"/>
      <c r="D8" s="50"/>
      <c r="E8" s="51" t="s">
        <v>49</v>
      </c>
      <c r="F8" s="38">
        <v>18606.0186</v>
      </c>
      <c r="G8" s="48">
        <v>18606.0186</v>
      </c>
      <c r="H8" s="52"/>
      <c r="I8" s="52"/>
      <c r="J8" s="31"/>
      <c r="K8" s="10"/>
      <c r="L8" s="10"/>
    </row>
    <row r="9" spans="1:12" ht="10.5" customHeight="1">
      <c r="A9" s="47" t="s">
        <v>126</v>
      </c>
      <c r="B9" s="38"/>
      <c r="C9" s="50"/>
      <c r="D9" s="50"/>
      <c r="E9" s="51" t="s">
        <v>51</v>
      </c>
      <c r="F9" s="38"/>
      <c r="G9" s="48"/>
      <c r="H9" s="52"/>
      <c r="I9" s="52"/>
      <c r="J9" s="31"/>
      <c r="K9" s="10"/>
      <c r="L9" s="10"/>
    </row>
    <row r="10" spans="1:12" ht="10.5" customHeight="1">
      <c r="A10" s="47"/>
      <c r="B10" s="31"/>
      <c r="C10" s="31"/>
      <c r="D10" s="31"/>
      <c r="E10" s="51" t="s">
        <v>53</v>
      </c>
      <c r="F10" s="38"/>
      <c r="G10" s="48"/>
      <c r="H10" s="52"/>
      <c r="I10" s="52"/>
      <c r="J10" s="31"/>
      <c r="K10" s="10"/>
      <c r="L10" s="10"/>
    </row>
    <row r="11" spans="1:12" ht="10.5" customHeight="1">
      <c r="A11" s="47" t="s">
        <v>127</v>
      </c>
      <c r="B11" s="31"/>
      <c r="C11" s="31"/>
      <c r="D11" s="31"/>
      <c r="E11" s="51" t="s">
        <v>55</v>
      </c>
      <c r="F11" s="38"/>
      <c r="G11" s="48"/>
      <c r="H11" s="52"/>
      <c r="I11" s="52"/>
      <c r="J11" s="31"/>
      <c r="K11" s="10"/>
      <c r="L11" s="10"/>
    </row>
    <row r="12" spans="1:12" ht="10.5" customHeight="1">
      <c r="A12" s="47" t="s">
        <v>125</v>
      </c>
      <c r="B12" s="31"/>
      <c r="C12" s="31"/>
      <c r="D12" s="31"/>
      <c r="E12" s="51" t="s">
        <v>57</v>
      </c>
      <c r="F12" s="38"/>
      <c r="G12" s="48"/>
      <c r="H12" s="52"/>
      <c r="I12" s="52"/>
      <c r="J12" s="31"/>
      <c r="K12" s="10"/>
      <c r="L12" s="10"/>
    </row>
    <row r="13" spans="1:12" ht="10.5" customHeight="1">
      <c r="A13" s="47" t="s">
        <v>126</v>
      </c>
      <c r="B13" s="31"/>
      <c r="C13" s="31"/>
      <c r="D13" s="31"/>
      <c r="E13" s="51" t="s">
        <v>58</v>
      </c>
      <c r="F13" s="38"/>
      <c r="G13" s="48"/>
      <c r="H13" s="52"/>
      <c r="I13" s="52"/>
      <c r="J13" s="31"/>
      <c r="K13" s="10"/>
      <c r="L13" s="10"/>
    </row>
    <row r="14" spans="1:12" ht="10.5" customHeight="1">
      <c r="A14" s="47"/>
      <c r="B14" s="31"/>
      <c r="C14" s="31"/>
      <c r="D14" s="31"/>
      <c r="E14" s="51" t="s">
        <v>59</v>
      </c>
      <c r="F14" s="38"/>
      <c r="G14" s="48"/>
      <c r="H14" s="52"/>
      <c r="I14" s="52"/>
      <c r="J14" s="31"/>
      <c r="K14" s="10"/>
      <c r="L14" s="10"/>
    </row>
    <row r="15" spans="1:13" ht="10.5" customHeight="1">
      <c r="A15" s="47"/>
      <c r="B15" s="31"/>
      <c r="C15" s="31"/>
      <c r="D15" s="31"/>
      <c r="E15" s="51" t="s">
        <v>60</v>
      </c>
      <c r="F15" s="38"/>
      <c r="G15" s="48"/>
      <c r="H15" s="52"/>
      <c r="I15" s="52"/>
      <c r="J15" s="31"/>
      <c r="K15" s="10"/>
      <c r="L15" s="10"/>
      <c r="M15" s="1"/>
    </row>
    <row r="16" spans="1:12" ht="10.5" customHeight="1">
      <c r="A16" s="47"/>
      <c r="B16" s="31"/>
      <c r="C16" s="31"/>
      <c r="D16" s="31"/>
      <c r="E16" s="51" t="s">
        <v>61</v>
      </c>
      <c r="F16" s="38"/>
      <c r="G16" s="48"/>
      <c r="H16" s="52"/>
      <c r="I16" s="52"/>
      <c r="J16" s="31"/>
      <c r="K16" s="10"/>
      <c r="L16" s="10"/>
    </row>
    <row r="17" spans="1:12" ht="10.5" customHeight="1">
      <c r="A17" s="47"/>
      <c r="B17" s="31"/>
      <c r="C17" s="31"/>
      <c r="D17" s="31"/>
      <c r="E17" s="51" t="s">
        <v>62</v>
      </c>
      <c r="F17" s="38"/>
      <c r="G17" s="48"/>
      <c r="H17" s="52"/>
      <c r="I17" s="52"/>
      <c r="J17" s="31"/>
      <c r="K17" s="10"/>
      <c r="L17" s="10"/>
    </row>
    <row r="18" spans="1:12" ht="10.5" customHeight="1">
      <c r="A18" s="47"/>
      <c r="B18" s="31"/>
      <c r="C18" s="31"/>
      <c r="D18" s="31"/>
      <c r="E18" s="51" t="s">
        <v>63</v>
      </c>
      <c r="F18" s="38"/>
      <c r="G18" s="48"/>
      <c r="H18" s="52"/>
      <c r="I18" s="52"/>
      <c r="J18" s="31"/>
      <c r="K18" s="10"/>
      <c r="L18" s="10"/>
    </row>
    <row r="19" spans="1:13" ht="10.5" customHeight="1">
      <c r="A19" s="47"/>
      <c r="B19" s="31"/>
      <c r="C19" s="31"/>
      <c r="D19" s="31"/>
      <c r="E19" s="51" t="s">
        <v>64</v>
      </c>
      <c r="F19" s="38"/>
      <c r="G19" s="48"/>
      <c r="H19" s="52"/>
      <c r="I19" s="52"/>
      <c r="J19" s="31"/>
      <c r="K19" s="10"/>
      <c r="L19" s="10"/>
      <c r="M19" s="1"/>
    </row>
    <row r="20" spans="1:13" ht="10.5" customHeight="1">
      <c r="A20" s="10"/>
      <c r="B20" s="31"/>
      <c r="C20" s="31"/>
      <c r="D20" s="31"/>
      <c r="E20" s="51" t="s">
        <v>65</v>
      </c>
      <c r="F20" s="38">
        <v>1837.04</v>
      </c>
      <c r="G20" s="48">
        <v>1837.04</v>
      </c>
      <c r="H20" s="52"/>
      <c r="I20" s="52"/>
      <c r="J20" s="31"/>
      <c r="K20" s="10"/>
      <c r="L20" s="10"/>
      <c r="M20" s="1"/>
    </row>
    <row r="21" spans="1:12" ht="10.5" customHeight="1">
      <c r="A21" s="10"/>
      <c r="B21" s="31"/>
      <c r="C21" s="31"/>
      <c r="D21" s="31"/>
      <c r="E21" s="51" t="s">
        <v>66</v>
      </c>
      <c r="F21" s="38"/>
      <c r="G21" s="48"/>
      <c r="H21" s="52"/>
      <c r="I21" s="52"/>
      <c r="J21" s="31"/>
      <c r="K21" s="10"/>
      <c r="L21" s="10"/>
    </row>
    <row r="22" spans="1:12" ht="10.5" customHeight="1">
      <c r="A22" s="10"/>
      <c r="B22" s="31"/>
      <c r="C22" s="31"/>
      <c r="D22" s="31"/>
      <c r="E22" s="51" t="s">
        <v>67</v>
      </c>
      <c r="F22" s="38"/>
      <c r="G22" s="38"/>
      <c r="H22" s="32"/>
      <c r="I22" s="32"/>
      <c r="J22" s="31"/>
      <c r="K22" s="10"/>
      <c r="L22" s="10"/>
    </row>
    <row r="23" spans="1:12" ht="10.5" customHeight="1">
      <c r="A23" s="10"/>
      <c r="B23" s="31"/>
      <c r="C23" s="31"/>
      <c r="D23" s="31"/>
      <c r="E23" s="51" t="s">
        <v>68</v>
      </c>
      <c r="F23" s="38"/>
      <c r="G23" s="38"/>
      <c r="H23" s="32"/>
      <c r="I23" s="32"/>
      <c r="J23" s="31"/>
      <c r="K23" s="10"/>
      <c r="L23" s="10"/>
    </row>
    <row r="24" spans="1:12" ht="10.5" customHeight="1">
      <c r="A24" s="10"/>
      <c r="B24" s="31"/>
      <c r="C24" s="31"/>
      <c r="D24" s="31"/>
      <c r="E24" s="51" t="s">
        <v>69</v>
      </c>
      <c r="F24" s="38"/>
      <c r="G24" s="38"/>
      <c r="H24" s="32"/>
      <c r="I24" s="32"/>
      <c r="J24" s="31"/>
      <c r="K24" s="10"/>
      <c r="L24" s="10"/>
    </row>
    <row r="25" spans="1:12" ht="10.5" customHeight="1">
      <c r="A25" s="10"/>
      <c r="B25" s="31"/>
      <c r="C25" s="31"/>
      <c r="D25" s="31"/>
      <c r="E25" s="51" t="s">
        <v>70</v>
      </c>
      <c r="F25" s="38"/>
      <c r="G25" s="38"/>
      <c r="H25" s="32"/>
      <c r="I25" s="32"/>
      <c r="J25" s="31"/>
      <c r="K25" s="10"/>
      <c r="L25" s="10"/>
    </row>
    <row r="26" spans="1:12" ht="10.5" customHeight="1">
      <c r="A26" s="10"/>
      <c r="B26" s="31"/>
      <c r="C26" s="31"/>
      <c r="D26" s="31"/>
      <c r="E26" s="51" t="s">
        <v>71</v>
      </c>
      <c r="F26" s="38"/>
      <c r="G26" s="38"/>
      <c r="H26" s="32"/>
      <c r="I26" s="32"/>
      <c r="J26" s="31"/>
      <c r="K26" s="10"/>
      <c r="L26" s="10"/>
    </row>
    <row r="27" spans="1:12" ht="10.5" customHeight="1">
      <c r="A27" s="10"/>
      <c r="B27" s="31"/>
      <c r="C27" s="31"/>
      <c r="D27" s="31"/>
      <c r="E27" s="51" t="s">
        <v>72</v>
      </c>
      <c r="F27" s="38"/>
      <c r="G27" s="38"/>
      <c r="H27" s="32"/>
      <c r="I27" s="32"/>
      <c r="J27" s="31"/>
      <c r="K27" s="10"/>
      <c r="L27" s="10"/>
    </row>
    <row r="28" spans="1:12" ht="10.5" customHeight="1">
      <c r="A28" s="10"/>
      <c r="B28" s="31"/>
      <c r="C28" s="31"/>
      <c r="D28" s="31"/>
      <c r="E28" s="51" t="s">
        <v>73</v>
      </c>
      <c r="F28" s="38"/>
      <c r="G28" s="38"/>
      <c r="H28" s="32"/>
      <c r="I28" s="32"/>
      <c r="J28" s="31"/>
      <c r="K28" s="10"/>
      <c r="L28" s="10"/>
    </row>
    <row r="29" spans="1:14" ht="10.5" customHeight="1">
      <c r="A29" s="10"/>
      <c r="B29" s="31"/>
      <c r="C29" s="31"/>
      <c r="D29" s="31"/>
      <c r="E29" s="51" t="s">
        <v>74</v>
      </c>
      <c r="F29" s="38"/>
      <c r="G29" s="38"/>
      <c r="H29" s="32"/>
      <c r="I29" s="32"/>
      <c r="J29" s="31"/>
      <c r="K29" s="10"/>
      <c r="L29" s="10"/>
      <c r="N29" s="1"/>
    </row>
    <row r="30" spans="1:12" ht="10.5" customHeight="1">
      <c r="A30" s="10"/>
      <c r="B30" s="31"/>
      <c r="C30" s="31"/>
      <c r="D30" s="31"/>
      <c r="E30" s="51" t="s">
        <v>75</v>
      </c>
      <c r="F30" s="38"/>
      <c r="G30" s="38"/>
      <c r="H30" s="32"/>
      <c r="I30" s="32"/>
      <c r="J30" s="31"/>
      <c r="K30" s="10"/>
      <c r="L30" s="10"/>
    </row>
    <row r="31" spans="1:12" ht="10.5" customHeight="1">
      <c r="A31" s="10"/>
      <c r="B31" s="31"/>
      <c r="C31" s="31"/>
      <c r="D31" s="31"/>
      <c r="E31" s="51" t="s">
        <v>76</v>
      </c>
      <c r="F31" s="38"/>
      <c r="G31" s="38"/>
      <c r="H31" s="32"/>
      <c r="I31" s="32"/>
      <c r="J31" s="31"/>
      <c r="K31" s="10"/>
      <c r="L31" s="10"/>
    </row>
    <row r="32" spans="1:12" ht="10.5" customHeight="1">
      <c r="A32" s="10"/>
      <c r="B32" s="31"/>
      <c r="C32" s="31"/>
      <c r="D32" s="31"/>
      <c r="E32" s="51" t="s">
        <v>77</v>
      </c>
      <c r="F32" s="38"/>
      <c r="G32" s="38"/>
      <c r="H32" s="32"/>
      <c r="I32" s="32"/>
      <c r="J32" s="31"/>
      <c r="K32" s="10"/>
      <c r="L32" s="10"/>
    </row>
    <row r="33" spans="1:12" ht="10.5" customHeight="1">
      <c r="A33" s="47"/>
      <c r="B33" s="31"/>
      <c r="C33" s="31"/>
      <c r="D33" s="31"/>
      <c r="E33" s="51" t="s">
        <v>78</v>
      </c>
      <c r="F33" s="38"/>
      <c r="G33" s="38"/>
      <c r="H33" s="32"/>
      <c r="I33" s="32"/>
      <c r="J33" s="31"/>
      <c r="K33" s="10"/>
      <c r="L33" s="10"/>
    </row>
    <row r="34" spans="1:12" ht="10.5" customHeight="1">
      <c r="A34" s="10"/>
      <c r="B34" s="31"/>
      <c r="C34" s="31"/>
      <c r="D34" s="31"/>
      <c r="E34" s="51" t="s">
        <v>79</v>
      </c>
      <c r="F34" s="38"/>
      <c r="G34" s="38"/>
      <c r="H34" s="32"/>
      <c r="I34" s="32"/>
      <c r="J34" s="31"/>
      <c r="K34" s="10"/>
      <c r="L34" s="10"/>
    </row>
    <row r="35" spans="1:12" ht="10.5" customHeight="1">
      <c r="A35" s="10"/>
      <c r="B35" s="31"/>
      <c r="C35" s="31"/>
      <c r="D35" s="31"/>
      <c r="E35" s="51" t="s">
        <v>80</v>
      </c>
      <c r="F35" s="38"/>
      <c r="G35" s="38"/>
      <c r="H35" s="32"/>
      <c r="I35" s="32"/>
      <c r="J35" s="31"/>
      <c r="K35" s="10"/>
      <c r="L35" s="10"/>
    </row>
    <row r="36" spans="1:13" ht="10.5" customHeight="1">
      <c r="A36" s="3" t="s">
        <v>81</v>
      </c>
      <c r="B36" s="38">
        <f>B7</f>
        <v>20443.0586</v>
      </c>
      <c r="C36" s="31"/>
      <c r="D36" s="31"/>
      <c r="E36" s="3" t="s">
        <v>83</v>
      </c>
      <c r="F36" s="38">
        <v>20443.0586</v>
      </c>
      <c r="G36" s="38">
        <f>SUM(G8:G35)</f>
        <v>20443.0586</v>
      </c>
      <c r="H36" s="31"/>
      <c r="I36" s="31"/>
      <c r="J36" s="31"/>
      <c r="K36" s="10"/>
      <c r="L36" s="10"/>
      <c r="M36" s="1"/>
    </row>
    <row r="37" spans="2:10" ht="12.75" customHeight="1">
      <c r="B37" s="1"/>
      <c r="C37" s="1"/>
      <c r="D37" s="1"/>
      <c r="F37" s="1"/>
      <c r="G37" s="1"/>
      <c r="H37" s="1"/>
      <c r="I37" s="1"/>
      <c r="J37" s="1"/>
    </row>
    <row r="38" spans="2:10" ht="12.75" customHeight="1">
      <c r="B38" s="1"/>
      <c r="C38" s="1"/>
      <c r="D38" s="1"/>
      <c r="F38" s="1"/>
      <c r="G38" s="1"/>
      <c r="H38" s="1"/>
      <c r="I38" s="1"/>
      <c r="J38" s="1"/>
    </row>
    <row r="39" spans="2:10" ht="12.75" customHeight="1">
      <c r="B39" s="1"/>
      <c r="C39" s="1"/>
      <c r="D39" s="1"/>
      <c r="F39" s="1"/>
      <c r="G39" s="1"/>
      <c r="H39" s="1"/>
      <c r="I39" s="1"/>
      <c r="J39" s="1"/>
    </row>
    <row r="40" spans="2:13" ht="12.75" customHeight="1">
      <c r="B40" s="1"/>
      <c r="C40" s="1"/>
      <c r="D40" s="1"/>
      <c r="F40" s="1"/>
      <c r="G40" s="1"/>
      <c r="H40" s="1"/>
      <c r="I40" s="1"/>
      <c r="J40" s="1"/>
      <c r="M40" s="1"/>
    </row>
    <row r="41" spans="2:13" ht="12.75" customHeight="1">
      <c r="B41" s="1"/>
      <c r="C41" s="1"/>
      <c r="D41" s="1"/>
      <c r="F41" s="1"/>
      <c r="G41" s="1"/>
      <c r="H41" s="1"/>
      <c r="I41" s="1"/>
      <c r="J41" s="1"/>
      <c r="M41" s="1"/>
    </row>
    <row r="42" spans="2:14" ht="12.75" customHeight="1">
      <c r="B42" s="1"/>
      <c r="C42" s="1"/>
      <c r="D42" s="1"/>
      <c r="E42" s="1"/>
      <c r="G42" s="1"/>
      <c r="H42" s="1"/>
      <c r="I42" s="1"/>
      <c r="J42" s="1"/>
      <c r="M42" s="1"/>
      <c r="N42" s="1"/>
    </row>
    <row r="43" spans="2:15" ht="12.75" customHeight="1">
      <c r="B43" s="1"/>
      <c r="C43" s="1"/>
      <c r="D43" s="1"/>
      <c r="E43" s="1"/>
      <c r="G43" s="1"/>
      <c r="H43" s="1"/>
      <c r="I43" s="1"/>
      <c r="J43" s="1"/>
      <c r="K43" s="1"/>
      <c r="N43" s="1"/>
      <c r="O43" s="1"/>
    </row>
    <row r="44" spans="5:16" ht="12.75" customHeight="1">
      <c r="E44" s="1"/>
      <c r="G44" s="1"/>
      <c r="H44" s="1"/>
      <c r="I44" s="1"/>
      <c r="J44" s="1"/>
      <c r="K44" s="1"/>
      <c r="O44" s="1"/>
      <c r="P44" s="1"/>
    </row>
    <row r="45" spans="5:17" ht="12.75" customHeight="1">
      <c r="E45" s="1"/>
      <c r="J45" s="1"/>
      <c r="K45" s="1"/>
      <c r="P45" s="1"/>
      <c r="Q45" s="1"/>
    </row>
    <row r="46" spans="5:11" ht="12.75" customHeight="1">
      <c r="E46" s="1"/>
      <c r="F46" s="1"/>
      <c r="J46" s="1"/>
      <c r="K46" s="1"/>
    </row>
    <row r="47" spans="11:13" ht="12.75" customHeight="1">
      <c r="K47" s="1"/>
      <c r="L47" s="1"/>
      <c r="M47" s="1"/>
    </row>
    <row r="48" spans="11:14" ht="12.75" customHeight="1">
      <c r="K48" s="1"/>
      <c r="L48" s="1"/>
      <c r="M48" s="1"/>
      <c r="N48" s="1"/>
    </row>
    <row r="49" spans="12:13" ht="12.75" customHeight="1">
      <c r="L49" s="1"/>
      <c r="M49" s="1"/>
    </row>
    <row r="50" spans="13:17" ht="12.75" customHeight="1">
      <c r="M50" s="1"/>
      <c r="N50" s="1"/>
      <c r="O50" s="1"/>
      <c r="P50" s="1"/>
      <c r="Q50" s="1"/>
    </row>
  </sheetData>
  <sheetProtection/>
  <mergeCells count="9">
    <mergeCell ref="A2:I2"/>
    <mergeCell ref="A3:E3"/>
    <mergeCell ref="G5:I5"/>
    <mergeCell ref="A5:A6"/>
    <mergeCell ref="B5:B6"/>
    <mergeCell ref="C5:C6"/>
    <mergeCell ref="D5:D6"/>
    <mergeCell ref="E5:E6"/>
    <mergeCell ref="F5:F6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SheetLayoutView="100" workbookViewId="0" topLeftCell="A1">
      <selection activeCell="G32" sqref="G32"/>
    </sheetView>
  </sheetViews>
  <sheetFormatPr defaultColWidth="9.33203125" defaultRowHeight="12" customHeight="1"/>
  <cols>
    <col min="1" max="1" width="12" style="0" bestFit="1" customWidth="1"/>
    <col min="2" max="2" width="31" style="0" bestFit="1" customWidth="1"/>
    <col min="3" max="3" width="11.16015625" style="0" bestFit="1" customWidth="1"/>
    <col min="4" max="4" width="11.5" style="0" bestFit="1" customWidth="1"/>
    <col min="5" max="5" width="12.16015625" style="0" bestFit="1" customWidth="1"/>
    <col min="6" max="6" width="9.16015625" style="0" bestFit="1" customWidth="1"/>
    <col min="7" max="7" width="10.33203125" style="0" bestFit="1" customWidth="1"/>
    <col min="8" max="8" width="9.33203125" style="0" bestFit="1" customWidth="1"/>
    <col min="9" max="9" width="10.16015625" style="0" bestFit="1" customWidth="1"/>
    <col min="10" max="11" width="18" style="0" bestFit="1" customWidth="1"/>
    <col min="12" max="16384" width="9.16015625" style="0" bestFit="1" customWidth="1"/>
  </cols>
  <sheetData>
    <row r="1" ht="12.75" customHeight="1">
      <c r="K1" s="16" t="s">
        <v>128</v>
      </c>
    </row>
    <row r="3" ht="5.25" customHeight="1"/>
    <row r="4" spans="1:11" ht="37.5" customHeight="1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 customHeight="1">
      <c r="A6" s="28"/>
      <c r="B6" s="28"/>
      <c r="C6" s="28"/>
      <c r="K6" s="16" t="s">
        <v>41</v>
      </c>
    </row>
    <row r="7" spans="1:11" ht="15" customHeight="1">
      <c r="A7" s="3" t="s">
        <v>96</v>
      </c>
      <c r="B7" s="40" t="s">
        <v>97</v>
      </c>
      <c r="C7" s="41" t="s">
        <v>45</v>
      </c>
      <c r="D7" s="41"/>
      <c r="E7" s="42"/>
      <c r="F7" s="43" t="s">
        <v>129</v>
      </c>
      <c r="G7" s="44"/>
      <c r="H7" s="44"/>
      <c r="I7" s="42" t="s">
        <v>47</v>
      </c>
      <c r="J7" s="29"/>
      <c r="K7" s="29"/>
    </row>
    <row r="8" spans="1:11" ht="15" customHeight="1">
      <c r="A8" s="3"/>
      <c r="B8" s="40"/>
      <c r="C8" s="3" t="s">
        <v>130</v>
      </c>
      <c r="D8" s="3" t="s">
        <v>109</v>
      </c>
      <c r="E8" s="45" t="s">
        <v>110</v>
      </c>
      <c r="F8" s="3" t="s">
        <v>130</v>
      </c>
      <c r="G8" s="3" t="s">
        <v>109</v>
      </c>
      <c r="H8" s="45" t="s">
        <v>110</v>
      </c>
      <c r="I8" s="3" t="s">
        <v>130</v>
      </c>
      <c r="J8" s="3" t="s">
        <v>109</v>
      </c>
      <c r="K8" s="3" t="s">
        <v>110</v>
      </c>
    </row>
    <row r="9" spans="1:11" ht="15" customHeight="1">
      <c r="A9" s="7" t="s">
        <v>98</v>
      </c>
      <c r="B9" s="3" t="s">
        <v>98</v>
      </c>
      <c r="C9" s="3" t="s">
        <v>131</v>
      </c>
      <c r="D9" s="3">
        <v>2</v>
      </c>
      <c r="E9" s="3">
        <v>3</v>
      </c>
      <c r="F9" s="3" t="s">
        <v>132</v>
      </c>
      <c r="G9" s="3">
        <v>5</v>
      </c>
      <c r="H9" s="3">
        <v>6</v>
      </c>
      <c r="I9" s="3" t="s">
        <v>133</v>
      </c>
      <c r="J9" s="3">
        <v>8</v>
      </c>
      <c r="K9" s="3">
        <v>9</v>
      </c>
    </row>
    <row r="10" spans="1:11" ht="15" customHeight="1">
      <c r="A10" s="19"/>
      <c r="B10" s="30" t="s">
        <v>92</v>
      </c>
      <c r="C10" s="38">
        <v>20443.0586</v>
      </c>
      <c r="D10" s="38">
        <v>18623.0586</v>
      </c>
      <c r="E10" s="38">
        <v>1820</v>
      </c>
      <c r="F10" s="10"/>
      <c r="G10" s="10"/>
      <c r="H10" s="10"/>
      <c r="I10" s="10"/>
      <c r="J10" s="10"/>
      <c r="K10" s="10"/>
    </row>
    <row r="11" spans="1:11" ht="15" customHeight="1">
      <c r="A11" s="19" t="s">
        <v>113</v>
      </c>
      <c r="B11" s="30" t="s">
        <v>101</v>
      </c>
      <c r="C11" s="38">
        <v>18606.0186</v>
      </c>
      <c r="D11" s="38">
        <v>16786.0186</v>
      </c>
      <c r="E11" s="38">
        <v>1820</v>
      </c>
      <c r="F11" s="10"/>
      <c r="G11" s="10"/>
      <c r="H11" s="10"/>
      <c r="I11" s="10"/>
      <c r="J11" s="10"/>
      <c r="K11" s="10"/>
    </row>
    <row r="12" spans="1:11" ht="15" customHeight="1">
      <c r="A12" s="19" t="s">
        <v>114</v>
      </c>
      <c r="B12" s="30" t="s">
        <v>102</v>
      </c>
      <c r="C12" s="38">
        <v>18606.0186</v>
      </c>
      <c r="D12" s="38">
        <v>16786.0186</v>
      </c>
      <c r="E12" s="38">
        <v>1820</v>
      </c>
      <c r="F12" s="10"/>
      <c r="G12" s="10"/>
      <c r="H12" s="10"/>
      <c r="I12" s="10"/>
      <c r="J12" s="10"/>
      <c r="K12" s="10"/>
    </row>
    <row r="13" spans="1:11" ht="15" customHeight="1">
      <c r="A13" s="19" t="s">
        <v>115</v>
      </c>
      <c r="B13" s="30" t="s">
        <v>103</v>
      </c>
      <c r="C13" s="38">
        <v>16786.0186</v>
      </c>
      <c r="D13" s="38">
        <v>16786.0186</v>
      </c>
      <c r="E13" s="38">
        <v>0</v>
      </c>
      <c r="F13" s="10"/>
      <c r="G13" s="10"/>
      <c r="H13" s="10"/>
      <c r="I13" s="10"/>
      <c r="J13" s="10"/>
      <c r="K13" s="10"/>
    </row>
    <row r="14" spans="1:11" ht="15" customHeight="1">
      <c r="A14" s="19" t="s">
        <v>116</v>
      </c>
      <c r="B14" s="30" t="s">
        <v>104</v>
      </c>
      <c r="C14" s="38">
        <v>1820</v>
      </c>
      <c r="D14" s="38">
        <v>0</v>
      </c>
      <c r="E14" s="38">
        <v>1820</v>
      </c>
      <c r="F14" s="10"/>
      <c r="G14" s="10"/>
      <c r="H14" s="10"/>
      <c r="I14" s="10"/>
      <c r="J14" s="10"/>
      <c r="K14" s="10"/>
    </row>
    <row r="15" spans="1:11" ht="15" customHeight="1">
      <c r="A15" s="19" t="s">
        <v>117</v>
      </c>
      <c r="B15" s="30" t="s">
        <v>105</v>
      </c>
      <c r="C15" s="38">
        <v>1837.04</v>
      </c>
      <c r="D15" s="38">
        <v>1837.04</v>
      </c>
      <c r="E15" s="38">
        <v>0</v>
      </c>
      <c r="F15" s="10"/>
      <c r="G15" s="10"/>
      <c r="H15" s="10"/>
      <c r="I15" s="10"/>
      <c r="J15" s="10"/>
      <c r="K15" s="10"/>
    </row>
    <row r="16" spans="1:11" ht="15" customHeight="1">
      <c r="A16" s="19" t="s">
        <v>118</v>
      </c>
      <c r="B16" s="30" t="s">
        <v>106</v>
      </c>
      <c r="C16" s="38">
        <v>1837.04</v>
      </c>
      <c r="D16" s="38">
        <v>1837.04</v>
      </c>
      <c r="E16" s="38">
        <v>0</v>
      </c>
      <c r="F16" s="10"/>
      <c r="G16" s="10"/>
      <c r="H16" s="10"/>
      <c r="I16" s="10"/>
      <c r="J16" s="10"/>
      <c r="K16" s="10"/>
    </row>
    <row r="17" spans="1:11" ht="15" customHeight="1">
      <c r="A17" s="19" t="s">
        <v>119</v>
      </c>
      <c r="B17" s="30" t="s">
        <v>107</v>
      </c>
      <c r="C17" s="38">
        <v>1837.04</v>
      </c>
      <c r="D17" s="38">
        <v>1837.04</v>
      </c>
      <c r="E17" s="38">
        <v>0</v>
      </c>
      <c r="F17" s="10"/>
      <c r="G17" s="10"/>
      <c r="H17" s="10"/>
      <c r="I17" s="10"/>
      <c r="J17" s="10"/>
      <c r="K17" s="10"/>
    </row>
    <row r="18" spans="2:3" ht="12.75" customHeight="1">
      <c r="B18" s="1"/>
      <c r="C18" s="1"/>
    </row>
    <row r="19" ht="12.75" customHeight="1">
      <c r="B19" s="1"/>
    </row>
    <row r="22" ht="12.75" customHeight="1">
      <c r="B22" s="1"/>
    </row>
  </sheetData>
  <sheetProtection/>
  <mergeCells count="4">
    <mergeCell ref="A4:K4"/>
    <mergeCell ref="A6:C6"/>
    <mergeCell ref="A7:A8"/>
    <mergeCell ref="B7:B8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100" workbookViewId="0" topLeftCell="A1">
      <selection activeCell="A6" sqref="A6:C6"/>
    </sheetView>
  </sheetViews>
  <sheetFormatPr defaultColWidth="9.33203125" defaultRowHeight="12" customHeight="1"/>
  <cols>
    <col min="1" max="1" width="8.66015625" style="0" bestFit="1" customWidth="1"/>
    <col min="2" max="2" width="28.83203125" style="0" bestFit="1" customWidth="1"/>
    <col min="3" max="3" width="11.5" style="0" bestFit="1" customWidth="1"/>
    <col min="4" max="4" width="13.33203125" style="0" bestFit="1" customWidth="1"/>
    <col min="5" max="5" width="11.66015625" style="0" bestFit="1" customWidth="1"/>
    <col min="6" max="6" width="10.5" style="0" bestFit="1" customWidth="1"/>
    <col min="7" max="7" width="12.83203125" style="0" bestFit="1" customWidth="1"/>
    <col min="8" max="8" width="12.33203125" style="0" bestFit="1" customWidth="1"/>
    <col min="9" max="9" width="10.33203125" style="0" bestFit="1" customWidth="1"/>
    <col min="10" max="10" width="15.66015625" style="0" bestFit="1" customWidth="1"/>
    <col min="11" max="11" width="15.83203125" style="0" bestFit="1" customWidth="1"/>
    <col min="12" max="16384" width="9.16015625" style="0" bestFit="1" customWidth="1"/>
  </cols>
  <sheetData>
    <row r="1" ht="12.75" customHeight="1">
      <c r="K1" s="16" t="s">
        <v>134</v>
      </c>
    </row>
    <row r="3" ht="5.25" customHeight="1"/>
    <row r="4" spans="1:11" ht="37.5" customHeight="1">
      <c r="A4" s="2" t="s">
        <v>135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 customHeight="1">
      <c r="A6" s="28"/>
      <c r="B6" s="28"/>
      <c r="C6" s="28"/>
      <c r="K6" s="16" t="s">
        <v>41</v>
      </c>
    </row>
    <row r="7" spans="1:11" ht="15" customHeight="1">
      <c r="A7" s="29" t="s">
        <v>136</v>
      </c>
      <c r="B7" s="29"/>
      <c r="C7" s="29" t="s">
        <v>45</v>
      </c>
      <c r="D7" s="29"/>
      <c r="E7" s="29"/>
      <c r="F7" s="29" t="s">
        <v>46</v>
      </c>
      <c r="G7" s="29"/>
      <c r="H7" s="29"/>
      <c r="I7" s="29" t="s">
        <v>47</v>
      </c>
      <c r="J7" s="29"/>
      <c r="K7" s="29"/>
    </row>
    <row r="8" spans="1:11" ht="15" customHeight="1">
      <c r="A8" s="3" t="s">
        <v>96</v>
      </c>
      <c r="B8" s="3" t="s">
        <v>97</v>
      </c>
      <c r="C8" s="3" t="s">
        <v>92</v>
      </c>
      <c r="D8" s="3" t="s">
        <v>137</v>
      </c>
      <c r="E8" s="3" t="s">
        <v>138</v>
      </c>
      <c r="F8" s="3" t="s">
        <v>92</v>
      </c>
      <c r="G8" s="3" t="s">
        <v>137</v>
      </c>
      <c r="H8" s="3" t="s">
        <v>138</v>
      </c>
      <c r="I8" s="3" t="s">
        <v>92</v>
      </c>
      <c r="J8" s="3" t="s">
        <v>137</v>
      </c>
      <c r="K8" s="3" t="s">
        <v>138</v>
      </c>
    </row>
    <row r="9" spans="1:11" ht="12" customHeight="1">
      <c r="A9" s="3" t="s">
        <v>98</v>
      </c>
      <c r="B9" s="3" t="s">
        <v>98</v>
      </c>
      <c r="C9" s="3" t="s">
        <v>131</v>
      </c>
      <c r="D9" s="3">
        <v>2</v>
      </c>
      <c r="E9" s="3">
        <v>3</v>
      </c>
      <c r="F9" s="3" t="s">
        <v>132</v>
      </c>
      <c r="G9" s="3">
        <v>5</v>
      </c>
      <c r="H9" s="3">
        <v>6</v>
      </c>
      <c r="I9" s="3" t="s">
        <v>133</v>
      </c>
      <c r="J9" s="3">
        <v>8</v>
      </c>
      <c r="K9" s="3">
        <v>9</v>
      </c>
    </row>
    <row r="10" spans="1:11" ht="12" customHeight="1">
      <c r="A10" s="19"/>
      <c r="B10" s="30" t="s">
        <v>92</v>
      </c>
      <c r="C10" s="38">
        <v>18623.0586</v>
      </c>
      <c r="D10" s="38">
        <v>16387.19</v>
      </c>
      <c r="E10" s="38">
        <v>2235.8686</v>
      </c>
      <c r="F10" s="10"/>
      <c r="G10" s="10"/>
      <c r="H10" s="10"/>
      <c r="I10" s="10"/>
      <c r="J10" s="10"/>
      <c r="K10" s="10"/>
    </row>
    <row r="11" spans="1:11" ht="12" customHeight="1">
      <c r="A11" s="19" t="s">
        <v>139</v>
      </c>
      <c r="B11" s="30" t="s">
        <v>140</v>
      </c>
      <c r="C11" s="38">
        <v>15172.79</v>
      </c>
      <c r="D11" s="38">
        <v>15172.79</v>
      </c>
      <c r="E11" s="38"/>
      <c r="F11" s="10"/>
      <c r="G11" s="10"/>
      <c r="H11" s="10"/>
      <c r="I11" s="10"/>
      <c r="J11" s="10"/>
      <c r="K11" s="10"/>
    </row>
    <row r="12" spans="1:11" ht="12" customHeight="1">
      <c r="A12" s="19" t="s">
        <v>141</v>
      </c>
      <c r="B12" s="30" t="s">
        <v>142</v>
      </c>
      <c r="C12" s="38">
        <v>8030.04</v>
      </c>
      <c r="D12" s="38">
        <v>8030.04</v>
      </c>
      <c r="E12" s="38"/>
      <c r="F12" s="10"/>
      <c r="G12" s="10"/>
      <c r="H12" s="10"/>
      <c r="I12" s="10"/>
      <c r="J12" s="10"/>
      <c r="K12" s="10"/>
    </row>
    <row r="13" spans="1:11" ht="12" customHeight="1">
      <c r="A13" s="19" t="s">
        <v>143</v>
      </c>
      <c r="B13" s="30" t="s">
        <v>144</v>
      </c>
      <c r="C13" s="38">
        <v>5356.66</v>
      </c>
      <c r="D13" s="38">
        <v>5356.66</v>
      </c>
      <c r="E13" s="38"/>
      <c r="F13" s="10"/>
      <c r="G13" s="10"/>
      <c r="H13" s="10"/>
      <c r="I13" s="10"/>
      <c r="J13" s="10"/>
      <c r="K13" s="10"/>
    </row>
    <row r="14" spans="1:11" ht="12" customHeight="1">
      <c r="A14" s="19" t="s">
        <v>145</v>
      </c>
      <c r="B14" s="30" t="s">
        <v>146</v>
      </c>
      <c r="C14" s="38">
        <v>552.53</v>
      </c>
      <c r="D14" s="38">
        <v>552.53</v>
      </c>
      <c r="E14" s="38"/>
      <c r="F14" s="10"/>
      <c r="G14" s="10"/>
      <c r="H14" s="10"/>
      <c r="I14" s="10"/>
      <c r="J14" s="10"/>
      <c r="K14" s="10"/>
    </row>
    <row r="15" spans="1:11" ht="12" customHeight="1">
      <c r="A15" s="19" t="s">
        <v>147</v>
      </c>
      <c r="B15" s="30" t="s">
        <v>148</v>
      </c>
      <c r="C15" s="38">
        <v>796.2</v>
      </c>
      <c r="D15" s="38">
        <v>796.2</v>
      </c>
      <c r="E15" s="38"/>
      <c r="F15" s="10"/>
      <c r="G15" s="10"/>
      <c r="H15" s="10"/>
      <c r="I15" s="10"/>
      <c r="J15" s="10"/>
      <c r="K15" s="10"/>
    </row>
    <row r="16" spans="1:11" ht="12" customHeight="1">
      <c r="A16" s="19" t="s">
        <v>149</v>
      </c>
      <c r="B16" s="30" t="s">
        <v>150</v>
      </c>
      <c r="C16" s="38">
        <v>437.36</v>
      </c>
      <c r="D16" s="38">
        <v>437.36</v>
      </c>
      <c r="E16" s="38"/>
      <c r="F16" s="10"/>
      <c r="G16" s="10"/>
      <c r="H16" s="10"/>
      <c r="I16" s="10"/>
      <c r="J16" s="10"/>
      <c r="K16" s="10"/>
    </row>
    <row r="17" spans="1:11" ht="12" customHeight="1">
      <c r="A17" s="19" t="s">
        <v>151</v>
      </c>
      <c r="B17" s="30" t="s">
        <v>152</v>
      </c>
      <c r="C17" s="38">
        <v>2235.8686</v>
      </c>
      <c r="D17" s="38"/>
      <c r="E17" s="38">
        <v>2235.8686</v>
      </c>
      <c r="F17" s="10"/>
      <c r="G17" s="10"/>
      <c r="H17" s="10"/>
      <c r="I17" s="10"/>
      <c r="J17" s="10"/>
      <c r="K17" s="10"/>
    </row>
    <row r="18" spans="1:11" ht="12" customHeight="1">
      <c r="A18" s="19" t="s">
        <v>153</v>
      </c>
      <c r="B18" s="30" t="s">
        <v>154</v>
      </c>
      <c r="C18" s="38">
        <v>221</v>
      </c>
      <c r="D18" s="38"/>
      <c r="E18" s="38">
        <v>221</v>
      </c>
      <c r="F18" s="10"/>
      <c r="G18" s="10"/>
      <c r="H18" s="10"/>
      <c r="I18" s="10"/>
      <c r="J18" s="10"/>
      <c r="K18" s="10"/>
    </row>
    <row r="19" spans="1:11" ht="12" customHeight="1">
      <c r="A19" s="19" t="s">
        <v>155</v>
      </c>
      <c r="B19" s="30" t="s">
        <v>156</v>
      </c>
      <c r="C19" s="38">
        <v>50</v>
      </c>
      <c r="D19" s="38"/>
      <c r="E19" s="38">
        <v>50</v>
      </c>
      <c r="F19" s="10"/>
      <c r="G19" s="10"/>
      <c r="H19" s="10"/>
      <c r="I19" s="10"/>
      <c r="J19" s="10"/>
      <c r="K19" s="10"/>
    </row>
    <row r="20" spans="1:11" ht="12" customHeight="1">
      <c r="A20" s="19" t="s">
        <v>157</v>
      </c>
      <c r="B20" s="30" t="s">
        <v>158</v>
      </c>
      <c r="C20" s="38">
        <v>15</v>
      </c>
      <c r="D20" s="38"/>
      <c r="E20" s="38">
        <v>15</v>
      </c>
      <c r="F20" s="10"/>
      <c r="G20" s="10"/>
      <c r="H20" s="10"/>
      <c r="I20" s="10"/>
      <c r="J20" s="10"/>
      <c r="K20" s="10"/>
    </row>
    <row r="21" spans="1:11" ht="12" customHeight="1">
      <c r="A21" s="19" t="s">
        <v>159</v>
      </c>
      <c r="B21" s="30" t="s">
        <v>160</v>
      </c>
      <c r="C21" s="38">
        <v>102</v>
      </c>
      <c r="D21" s="38"/>
      <c r="E21" s="38">
        <v>102</v>
      </c>
      <c r="F21" s="10"/>
      <c r="G21" s="10"/>
      <c r="H21" s="10"/>
      <c r="I21" s="10"/>
      <c r="J21" s="10"/>
      <c r="K21" s="10"/>
    </row>
    <row r="22" spans="1:11" ht="12" customHeight="1">
      <c r="A22" s="19" t="s">
        <v>161</v>
      </c>
      <c r="B22" s="30" t="s">
        <v>162</v>
      </c>
      <c r="C22" s="38">
        <v>45</v>
      </c>
      <c r="D22" s="38"/>
      <c r="E22" s="38">
        <v>45</v>
      </c>
      <c r="F22" s="10"/>
      <c r="G22" s="10"/>
      <c r="H22" s="10"/>
      <c r="I22" s="10"/>
      <c r="J22" s="10"/>
      <c r="K22" s="10"/>
    </row>
    <row r="23" spans="1:11" ht="12" customHeight="1">
      <c r="A23" s="19" t="s">
        <v>163</v>
      </c>
      <c r="B23" s="30" t="s">
        <v>164</v>
      </c>
      <c r="C23" s="38">
        <v>5</v>
      </c>
      <c r="D23" s="38"/>
      <c r="E23" s="38">
        <v>5</v>
      </c>
      <c r="F23" s="10"/>
      <c r="G23" s="10"/>
      <c r="H23" s="10"/>
      <c r="I23" s="10"/>
      <c r="J23" s="10"/>
      <c r="K23" s="10"/>
    </row>
    <row r="24" spans="1:11" ht="12" customHeight="1">
      <c r="A24" s="19" t="s">
        <v>165</v>
      </c>
      <c r="B24" s="30" t="s">
        <v>166</v>
      </c>
      <c r="C24" s="38">
        <v>111</v>
      </c>
      <c r="D24" s="38"/>
      <c r="E24" s="38">
        <v>111</v>
      </c>
      <c r="F24" s="10"/>
      <c r="G24" s="10"/>
      <c r="H24" s="10"/>
      <c r="I24" s="10"/>
      <c r="J24" s="10"/>
      <c r="K24" s="10"/>
    </row>
    <row r="25" spans="1:11" ht="12" customHeight="1">
      <c r="A25" s="19" t="s">
        <v>167</v>
      </c>
      <c r="B25" s="30" t="s">
        <v>168</v>
      </c>
      <c r="C25" s="38">
        <v>15</v>
      </c>
      <c r="D25" s="38"/>
      <c r="E25" s="38">
        <v>15</v>
      </c>
      <c r="F25" s="10"/>
      <c r="G25" s="10"/>
      <c r="H25" s="10"/>
      <c r="I25" s="10"/>
      <c r="J25" s="10"/>
      <c r="K25" s="10"/>
    </row>
    <row r="26" spans="1:11" ht="12" customHeight="1">
      <c r="A26" s="19" t="s">
        <v>169</v>
      </c>
      <c r="B26" s="30" t="s">
        <v>170</v>
      </c>
      <c r="C26" s="38">
        <v>8</v>
      </c>
      <c r="D26" s="38"/>
      <c r="E26" s="38">
        <v>8</v>
      </c>
      <c r="F26" s="10"/>
      <c r="G26" s="10"/>
      <c r="H26" s="10"/>
      <c r="I26" s="10"/>
      <c r="J26" s="10"/>
      <c r="K26" s="10"/>
    </row>
    <row r="27" spans="1:11" ht="12" customHeight="1">
      <c r="A27" s="19" t="s">
        <v>171</v>
      </c>
      <c r="B27" s="30" t="s">
        <v>172</v>
      </c>
      <c r="C27" s="38">
        <v>228</v>
      </c>
      <c r="D27" s="38"/>
      <c r="E27" s="38">
        <v>228</v>
      </c>
      <c r="F27" s="10"/>
      <c r="G27" s="10"/>
      <c r="H27" s="10"/>
      <c r="I27" s="10"/>
      <c r="J27" s="10"/>
      <c r="K27" s="10"/>
    </row>
    <row r="28" spans="1:11" ht="12" customHeight="1">
      <c r="A28" s="19" t="s">
        <v>173</v>
      </c>
      <c r="B28" s="30" t="s">
        <v>174</v>
      </c>
      <c r="C28" s="38">
        <v>149.2286</v>
      </c>
      <c r="D28" s="38"/>
      <c r="E28" s="38">
        <v>149.2286</v>
      </c>
      <c r="F28" s="10"/>
      <c r="G28" s="10"/>
      <c r="H28" s="10"/>
      <c r="I28" s="10"/>
      <c r="J28" s="10"/>
      <c r="K28" s="10"/>
    </row>
    <row r="29" spans="1:11" ht="12" customHeight="1">
      <c r="A29" s="19" t="s">
        <v>175</v>
      </c>
      <c r="B29" s="30" t="s">
        <v>176</v>
      </c>
      <c r="C29" s="38">
        <v>8.64</v>
      </c>
      <c r="D29" s="38"/>
      <c r="E29" s="38">
        <v>8.64</v>
      </c>
      <c r="F29" s="10"/>
      <c r="G29" s="10"/>
      <c r="H29" s="10"/>
      <c r="I29" s="10"/>
      <c r="J29" s="10"/>
      <c r="K29" s="10"/>
    </row>
    <row r="30" spans="1:11" ht="12" customHeight="1">
      <c r="A30" s="19" t="s">
        <v>177</v>
      </c>
      <c r="B30" s="30" t="s">
        <v>178</v>
      </c>
      <c r="C30" s="38">
        <v>1254</v>
      </c>
      <c r="D30" s="38"/>
      <c r="E30" s="38">
        <v>1254</v>
      </c>
      <c r="F30" s="10"/>
      <c r="G30" s="10"/>
      <c r="H30" s="10"/>
      <c r="I30" s="10"/>
      <c r="J30" s="10"/>
      <c r="K30" s="10"/>
    </row>
    <row r="31" spans="1:11" ht="12" customHeight="1">
      <c r="A31" s="19" t="s">
        <v>179</v>
      </c>
      <c r="B31" s="30" t="s">
        <v>180</v>
      </c>
      <c r="C31" s="38">
        <v>24</v>
      </c>
      <c r="D31" s="38"/>
      <c r="E31" s="38">
        <v>24</v>
      </c>
      <c r="F31" s="10"/>
      <c r="G31" s="10"/>
      <c r="H31" s="10"/>
      <c r="I31" s="10"/>
      <c r="J31" s="10"/>
      <c r="K31" s="10"/>
    </row>
    <row r="32" spans="1:11" ht="12" customHeight="1">
      <c r="A32" s="19" t="s">
        <v>181</v>
      </c>
      <c r="B32" s="30" t="s">
        <v>182</v>
      </c>
      <c r="C32" s="38">
        <v>1214.4</v>
      </c>
      <c r="D32" s="38">
        <v>1214.4</v>
      </c>
      <c r="E32" s="38"/>
      <c r="F32" s="10"/>
      <c r="G32" s="10"/>
      <c r="H32" s="10"/>
      <c r="I32" s="10"/>
      <c r="J32" s="10"/>
      <c r="K32" s="10"/>
    </row>
    <row r="33" spans="1:11" ht="12" customHeight="1">
      <c r="A33" s="19" t="s">
        <v>183</v>
      </c>
      <c r="B33" s="30" t="s">
        <v>184</v>
      </c>
      <c r="C33" s="38">
        <v>14.4</v>
      </c>
      <c r="D33" s="38">
        <v>14.4</v>
      </c>
      <c r="E33" s="38"/>
      <c r="F33" s="10"/>
      <c r="G33" s="10"/>
      <c r="H33" s="10"/>
      <c r="I33" s="10"/>
      <c r="J33" s="10"/>
      <c r="K33" s="10"/>
    </row>
    <row r="34" spans="1:11" ht="12" customHeight="1">
      <c r="A34" s="19" t="s">
        <v>185</v>
      </c>
      <c r="B34" s="30" t="s">
        <v>186</v>
      </c>
      <c r="C34" s="38">
        <v>1200</v>
      </c>
      <c r="D34" s="38">
        <v>1200</v>
      </c>
      <c r="E34" s="38"/>
      <c r="F34" s="10"/>
      <c r="G34" s="10"/>
      <c r="H34" s="10"/>
      <c r="I34" s="10"/>
      <c r="J34" s="10"/>
      <c r="K34" s="10"/>
    </row>
  </sheetData>
  <sheetProtection/>
  <mergeCells count="2">
    <mergeCell ref="A4:K4"/>
    <mergeCell ref="A6:C6"/>
  </mergeCells>
  <printOptions horizontalCentered="1"/>
  <pageMargins left="0.75" right="0.75" top="0.98" bottom="0.98" header="0.51" footer="0.51"/>
  <pageSetup horizontalDpi="180" verticalDpi="18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G6" sqref="G6"/>
    </sheetView>
  </sheetViews>
  <sheetFormatPr defaultColWidth="9.33203125" defaultRowHeight="11.25"/>
  <cols>
    <col min="1" max="1" width="20" style="0" bestFit="1" customWidth="1"/>
    <col min="2" max="2" width="33.16015625" style="0" bestFit="1" customWidth="1"/>
    <col min="3" max="3" width="17.5" style="0" bestFit="1" customWidth="1"/>
    <col min="4" max="4" width="19.16015625" style="0" bestFit="1" customWidth="1"/>
    <col min="5" max="5" width="20.16015625" style="0" bestFit="1" customWidth="1"/>
    <col min="6" max="6" width="25.33203125" style="0" bestFit="1" customWidth="1"/>
    <col min="7" max="7" width="25.16015625" style="0" bestFit="1" customWidth="1"/>
  </cols>
  <sheetData>
    <row r="1" spans="1:7" ht="14.25" customHeight="1">
      <c r="A1" s="35" t="s">
        <v>25</v>
      </c>
      <c r="B1" s="35"/>
      <c r="C1" s="35"/>
      <c r="D1" s="35"/>
      <c r="E1" s="35"/>
      <c r="F1" s="35"/>
      <c r="G1" s="35"/>
    </row>
    <row r="2" spans="1:7" ht="63.75" customHeight="1">
      <c r="A2" s="35" t="s">
        <v>187</v>
      </c>
      <c r="B2" s="36"/>
      <c r="C2" s="36"/>
      <c r="D2" s="36"/>
      <c r="E2" s="36"/>
      <c r="F2" s="36"/>
      <c r="G2" s="35"/>
    </row>
    <row r="3" spans="1:7" ht="14.25" customHeight="1">
      <c r="A3" s="35"/>
      <c r="B3" s="35"/>
      <c r="C3" s="35"/>
      <c r="D3" s="35"/>
      <c r="E3" s="35"/>
      <c r="F3" s="35"/>
      <c r="G3" s="35" t="s">
        <v>188</v>
      </c>
    </row>
    <row r="4" spans="1:7" ht="14.25" customHeight="1">
      <c r="A4" s="37" t="s">
        <v>189</v>
      </c>
      <c r="B4" s="37" t="s">
        <v>190</v>
      </c>
      <c r="C4" s="37" t="s">
        <v>92</v>
      </c>
      <c r="D4" s="37" t="s">
        <v>191</v>
      </c>
      <c r="E4" s="37" t="s">
        <v>192</v>
      </c>
      <c r="F4" s="37" t="s">
        <v>193</v>
      </c>
      <c r="G4" s="37" t="s">
        <v>194</v>
      </c>
    </row>
    <row r="5" spans="1:7" ht="14.25" customHeight="1">
      <c r="A5" s="37" t="s">
        <v>98</v>
      </c>
      <c r="B5" s="37" t="s">
        <v>98</v>
      </c>
      <c r="C5" s="37">
        <v>1</v>
      </c>
      <c r="D5" s="37">
        <v>2</v>
      </c>
      <c r="E5" s="37">
        <v>3</v>
      </c>
      <c r="F5" s="37">
        <v>4</v>
      </c>
      <c r="G5" s="37" t="s">
        <v>98</v>
      </c>
    </row>
    <row r="6" spans="1:7" ht="14.25" customHeight="1">
      <c r="A6" s="19" t="s">
        <v>113</v>
      </c>
      <c r="B6" s="30" t="s">
        <v>101</v>
      </c>
      <c r="C6" s="33">
        <v>204.43</v>
      </c>
      <c r="D6" s="33">
        <v>163.87</v>
      </c>
      <c r="E6" s="33">
        <v>22.36</v>
      </c>
      <c r="F6" s="33">
        <v>18.2</v>
      </c>
      <c r="G6" s="37"/>
    </row>
    <row r="7" spans="1:7" ht="14.25" customHeight="1">
      <c r="A7" s="19" t="s">
        <v>114</v>
      </c>
      <c r="B7" s="30" t="s">
        <v>102</v>
      </c>
      <c r="C7" s="33">
        <v>186.06</v>
      </c>
      <c r="D7" s="33">
        <v>145.5</v>
      </c>
      <c r="E7" s="33">
        <v>22.36</v>
      </c>
      <c r="F7" s="33">
        <v>18.2</v>
      </c>
      <c r="G7" s="37"/>
    </row>
    <row r="8" spans="1:7" ht="14.25" customHeight="1">
      <c r="A8" s="19" t="s">
        <v>115</v>
      </c>
      <c r="B8" s="30" t="s">
        <v>103</v>
      </c>
      <c r="C8" s="33"/>
      <c r="D8" s="33"/>
      <c r="E8" s="33"/>
      <c r="F8" s="33"/>
      <c r="G8" s="37"/>
    </row>
    <row r="9" spans="1:7" ht="14.25" customHeight="1">
      <c r="A9" s="19" t="s">
        <v>116</v>
      </c>
      <c r="B9" s="30" t="s">
        <v>104</v>
      </c>
      <c r="C9" s="33">
        <v>186.06</v>
      </c>
      <c r="D9" s="33">
        <v>145.5</v>
      </c>
      <c r="E9" s="33">
        <v>22.36</v>
      </c>
      <c r="F9" s="33">
        <v>18.2</v>
      </c>
      <c r="G9" s="37"/>
    </row>
    <row r="10" spans="1:7" ht="14.25" customHeight="1">
      <c r="A10" s="19" t="s">
        <v>117</v>
      </c>
      <c r="B10" s="30" t="s">
        <v>105</v>
      </c>
      <c r="C10" s="33">
        <v>18.37</v>
      </c>
      <c r="D10" s="33">
        <v>18.37</v>
      </c>
      <c r="E10" s="33"/>
      <c r="F10" s="33"/>
      <c r="G10" s="37"/>
    </row>
    <row r="11" spans="1:7" ht="14.25" customHeight="1">
      <c r="A11" s="19" t="s">
        <v>118</v>
      </c>
      <c r="B11" s="30" t="s">
        <v>106</v>
      </c>
      <c r="C11" s="33">
        <v>18.37</v>
      </c>
      <c r="D11" s="33">
        <v>18.37</v>
      </c>
      <c r="E11" s="33"/>
      <c r="F11" s="33"/>
      <c r="G11" s="37"/>
    </row>
    <row r="12" spans="1:7" ht="14.25" customHeight="1">
      <c r="A12" s="19" t="s">
        <v>119</v>
      </c>
      <c r="B12" s="30" t="s">
        <v>107</v>
      </c>
      <c r="C12" s="33">
        <v>18.37</v>
      </c>
      <c r="D12" s="33">
        <v>18.37</v>
      </c>
      <c r="E12" s="33"/>
      <c r="F12" s="33"/>
      <c r="G12" s="37"/>
    </row>
    <row r="13" spans="1:7" ht="11.25">
      <c r="A13" s="1"/>
      <c r="B13" s="1"/>
      <c r="C13" s="1"/>
      <c r="D13" s="1"/>
      <c r="E13" s="1"/>
      <c r="F13" s="1"/>
      <c r="G13" s="1"/>
    </row>
  </sheetData>
  <sheetProtection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2018-03-28T01:56:15Z</dcterms:created>
  <dcterms:modified xsi:type="dcterms:W3CDTF">2018-09-14T03:24:57Z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