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91" firstSheet="7" activeTab="1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情况表" sheetId="7" r:id="rId7"/>
    <sheet name="表6－一般公共预算支出明细表" sheetId="8" r:id="rId8"/>
    <sheet name="表7－一般公共预算基本支出明细表" sheetId="9" r:id="rId9"/>
    <sheet name="表8－一般公共预算拨款“三公”经费及会议费、培训费支出预算表" sheetId="10" r:id="rId10"/>
    <sheet name="表9-“三公”经费支出上下年增减变化情况表" sheetId="11" r:id="rId11"/>
    <sheet name="表10－政府性基金收支表" sheetId="12" r:id="rId12"/>
  </sheets>
  <definedNames>
    <definedName name="_xlnm.Print_Area" localSheetId="11">'表10－政府性基金收支表'!$A$1:$H$21</definedName>
    <definedName name="_xlnm.Print_Area" localSheetId="2">'表1－收支总表'!$A$1:$D$34</definedName>
    <definedName name="_xlnm.Print_Area" localSheetId="3">'表2－收入总表'!$A$1:$I$20</definedName>
    <definedName name="_xlnm.Print_Area" localSheetId="4">'表3－支出总表'!$A$1:$F$34</definedName>
    <definedName name="_xlnm.Print_Area" localSheetId="7">'表6－一般公共预算支出明细表'!$A$1:$H$32</definedName>
    <definedName name="_xlnm.Print_Area" localSheetId="9">'表8－一般公共预算拨款“三公”经费及会议费、培训费支出预算表'!$A$1:$H$9</definedName>
    <definedName name="_xlnm.Print_Titles" localSheetId="11">'表10－政府性基金收支表'!$1:$4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7">'表6－一般公共预算支出明细表'!$1:$5</definedName>
    <definedName name="_xlnm.Print_Titles" localSheetId="8">'表7－一般公共预算基本支出明细表'!$1:$4</definedName>
    <definedName name="_xlnm.Print_Titles" localSheetId="9">'表8－一般公共预算拨款“三公”经费及会议费、培训费支出预算表'!$1:$7</definedName>
  </definedNames>
  <calcPr fullCalcOnLoad="1"/>
</workbook>
</file>

<file path=xl/sharedStrings.xml><?xml version="1.0" encoding="utf-8"?>
<sst xmlns="http://schemas.openxmlformats.org/spreadsheetml/2006/main" count="849" uniqueCount="330">
  <si>
    <t>附件2</t>
  </si>
  <si>
    <t>2017年部门决算公开报表</t>
  </si>
  <si>
    <t xml:space="preserve">                        部门名称：宁陕县卫生和计划生育局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</si>
  <si>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</si>
  <si>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</si>
  <si>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</si>
  <si>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</si>
  <si>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</si>
  <si>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</si>
  <si>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</si>
  <si>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</si>
  <si>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</si>
  <si>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 xml:space="preserve">否 </t>
  </si>
  <si>
    <t>表3</t>
  </si>
  <si>
    <t>部门决算支出总表</t>
  </si>
  <si>
    <t>表4</t>
  </si>
  <si>
    <t>部门决算财政拨款收支总表</t>
  </si>
  <si>
    <t>表5</t>
  </si>
  <si>
    <t>部门决算一般公共预算支出情况表</t>
  </si>
  <si>
    <t>表6</t>
  </si>
  <si>
    <t>部门决算一般公共预算财政拨款支出明细表（按功能分类科目）</t>
  </si>
  <si>
    <t>表7</t>
  </si>
  <si>
    <t>部门决算一般公共预算财政拨款基本支出表（按经济分类科目）</t>
  </si>
  <si>
    <t>表8</t>
  </si>
  <si>
    <t>部门决算一般公共预算财政拨款“三公”经费及会议费、培训费支出表</t>
  </si>
  <si>
    <t>表9</t>
  </si>
  <si>
    <t>部门决算“三公”经费支出上下年增减变化情况表</t>
  </si>
  <si>
    <r>
      <t>表1</t>
    </r>
    <r>
      <rPr>
        <sz val="12"/>
        <rFont val="宋体"/>
        <family val="0"/>
      </rPr>
      <t>0</t>
    </r>
  </si>
  <si>
    <t>部门决算政府性基金收支表</t>
  </si>
  <si>
    <t xml:space="preserve">是 </t>
  </si>
  <si>
    <t>我部门无政府性基金决算收支</t>
  </si>
  <si>
    <t>01表</t>
  </si>
  <si>
    <t>编制部门：宁陕县卫生和计划生育局</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</si>
  <si>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</si>
  <si>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</si>
  <si>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</si>
  <si>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</si>
  <si>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</si>
  <si>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</si>
  <si>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</si>
  <si>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</si>
  <si>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</si>
  <si>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</si>
  <si>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</si>
  <si>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</si>
  <si>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</si>
  <si>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</si>
  <si>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</si>
  <si>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</si>
  <si>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</si>
  <si>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</si>
  <si>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</si>
  <si>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</si>
  <si>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</si>
  <si>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</si>
  <si>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</si>
  <si>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</si>
  <si>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</si>
  <si>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</si>
  <si>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</si>
  <si>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</si>
  <si>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</si>
  <si>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</si>
  <si>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</si>
  <si>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</si>
  <si>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</si>
  <si>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</si>
  <si>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</si>
  <si>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</si>
  <si>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</si>
  <si>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</si>
  <si>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</si>
  <si>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</si>
  <si>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</si>
  <si>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</si>
  <si>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</si>
  <si>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</si>
  <si>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</si>
  <si>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</si>
  <si>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</si>
  <si>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编制部门：</t>
  </si>
  <si>
    <t>宁陕县卫生和计划生育局</t>
  </si>
  <si>
    <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</si>
  <si>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</si>
  <si>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</si>
  <si>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</si>
  <si>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</si>
  <si>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</si>
  <si>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</si>
  <si>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</si>
  <si>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</si>
  <si>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</si>
  <si>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</si>
  <si>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</si>
  <si>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</si>
  <si>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20808</t>
  </si>
  <si>
    <t>抚恤</t>
  </si>
  <si>
    <t>2080801</t>
  </si>
  <si>
    <t xml:space="preserve">  死亡抚恤</t>
  </si>
  <si>
    <t>20816</t>
  </si>
  <si>
    <t>红十字事业</t>
  </si>
  <si>
    <t>2081699</t>
  </si>
  <si>
    <t xml:space="preserve">  其他红十字事业支出</t>
  </si>
  <si>
    <t>210</t>
  </si>
  <si>
    <t>医疗卫生与计划生育支出</t>
  </si>
  <si>
    <t>21001</t>
  </si>
  <si>
    <t>医疗卫生与计划生育管理事务</t>
  </si>
  <si>
    <t>2100101</t>
  </si>
  <si>
    <t xml:space="preserve">  行政运行</t>
  </si>
  <si>
    <t>2100199</t>
  </si>
  <si>
    <t xml:space="preserve">  其他医疗卫生与计划生育管理事务支出</t>
  </si>
  <si>
    <t>21002</t>
  </si>
  <si>
    <t>公立医院</t>
  </si>
  <si>
    <t>2100201</t>
  </si>
  <si>
    <t xml:space="preserve">  综合医院</t>
  </si>
  <si>
    <t>2100202</t>
  </si>
  <si>
    <t xml:space="preserve">  中医（民族）医院</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</si>
  <si>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</si>
  <si>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</si>
  <si>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</si>
  <si>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</si>
  <si>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</si>
  <si>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</si>
  <si>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</si>
  <si>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</si>
  <si>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</si>
  <si>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</si>
  <si>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</si>
  <si>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重大公共卫生专项</t>
  </si>
  <si>
    <t>2100499</t>
  </si>
  <si>
    <t xml:space="preserve">  其他公共卫生支出</t>
  </si>
  <si>
    <t>21007</t>
  </si>
  <si>
    <t>计划生育事务</t>
  </si>
  <si>
    <t>2100716</t>
  </si>
  <si>
    <t xml:space="preserve">  计划生育机构</t>
  </si>
  <si>
    <t>2100717</t>
  </si>
  <si>
    <t xml:space="preserve">  计划生育服务</t>
  </si>
  <si>
    <t>2100799</t>
  </si>
  <si>
    <t xml:space="preserve">  其他计划生育事务支出</t>
  </si>
  <si>
    <t>注：本表反映部门本年度取得的各项收入情况。</t>
  </si>
  <si>
    <t>03表</t>
  </si>
  <si>
    <t>基本支出</t>
  </si>
  <si>
    <t>项目支出</t>
  </si>
  <si>
    <t>上缴上级支出</t>
  </si>
  <si>
    <t>经营支出</t>
  </si>
  <si>
    <t>对附属单位补助支出</t>
  </si>
  <si>
    <t>21006</t>
  </si>
  <si>
    <t>中医药</t>
  </si>
  <si>
    <t>2100699</t>
  </si>
  <si>
    <t xml:space="preserve">  其他中医药支出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</si>
  <si>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</si>
  <si>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</si>
  <si>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</si>
  <si>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</si>
  <si>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</si>
  <si>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</si>
  <si>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</si>
  <si>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</si>
  <si>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</si>
  <si>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</si>
  <si>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</si>
  <si>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</si>
  <si>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</si>
  <si>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</si>
  <si>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</si>
  <si>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 xml:space="preserve">编制单位： </t>
  </si>
  <si>
    <t>金额单位：元</t>
  </si>
  <si>
    <t>支出功能分类科目编码</t>
  </si>
  <si>
    <t>类</t>
  </si>
  <si>
    <t>款</t>
  </si>
  <si>
    <t>项</t>
  </si>
  <si>
    <t>栏次</t>
  </si>
  <si>
    <t>1</t>
  </si>
  <si>
    <t>2</t>
  </si>
  <si>
    <t>3</t>
  </si>
  <si>
    <t>5</t>
  </si>
  <si>
    <t>6</t>
  </si>
  <si>
    <t>06表</t>
  </si>
  <si>
    <t>备注</t>
  </si>
  <si>
    <t>人员经费</t>
  </si>
  <si>
    <t>公用经费</t>
  </si>
  <si>
    <t>注：本表反映部门本年度一般公共预算财政拨款实际支出情况。</t>
  </si>
  <si>
    <t>07表</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</si>
  <si>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</si>
  <si>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</si>
  <si>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</si>
  <si>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</si>
  <si>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</si>
  <si>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</si>
  <si>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</si>
  <si>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</si>
  <si>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</si>
  <si>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</si>
  <si>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</si>
  <si>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</si>
  <si>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</si>
  <si>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</si>
  <si>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</si>
  <si>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</si>
  <si>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</si>
  <si>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</si>
  <si>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</si>
  <si>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</si>
  <si>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</si>
  <si>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</si>
  <si>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</si>
  <si>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</si>
  <si>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</si>
  <si>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</si>
  <si>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</si>
  <si>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</si>
  <si>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</si>
  <si>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</si>
  <si>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</si>
  <si>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</si>
  <si>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</si>
  <si>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</si>
  <si>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</si>
  <si>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</si>
  <si>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</si>
  <si>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</si>
  <si>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</si>
  <si>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</si>
  <si>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</si>
  <si>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</si>
  <si>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</si>
  <si>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</si>
  <si>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</si>
  <si>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</si>
  <si>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</si>
  <si>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</si>
  <si>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</si>
  <si>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</si>
  <si>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</si>
  <si>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</si>
  <si>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</si>
  <si>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</si>
  <si>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</si>
  <si>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</si>
  <si>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</si>
  <si>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</si>
  <si>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</si>
  <si>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</si>
  <si>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</si>
  <si>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30303</t>
  </si>
  <si>
    <t xml:space="preserve">  退职（役）费</t>
  </si>
  <si>
    <t>30304</t>
  </si>
  <si>
    <t xml:space="preserve">  抚恤金</t>
  </si>
  <si>
    <t>30305</t>
  </si>
  <si>
    <t xml:space="preserve">  生活补助</t>
  </si>
  <si>
    <t>30307</t>
  </si>
  <si>
    <t xml:space="preserve">  医疗费</t>
  </si>
  <si>
    <t>30309</t>
  </si>
  <si>
    <t xml:space="preserve">  奖励金</t>
  </si>
  <si>
    <t>30311</t>
  </si>
  <si>
    <t xml:space="preserve">  住房公积金</t>
  </si>
  <si>
    <t>30313</t>
  </si>
  <si>
    <t xml:space="preserve">  购房补贴</t>
  </si>
  <si>
    <t>30399</t>
  </si>
  <si>
    <t xml:space="preserve">  其他对个人和家庭的补助支出</t>
  </si>
  <si>
    <t>310</t>
  </si>
  <si>
    <t>其他资本性支出</t>
  </si>
  <si>
    <t>31002</t>
  </si>
  <si>
    <t xml:space="preserve">  办公设备购置</t>
  </si>
  <si>
    <t>注：本表反映部门本年度一般公共预算财政拨款基本支出明细情况。</t>
  </si>
  <si>
    <t>08表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</si>
  <si>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</si>
  <si>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</si>
  <si>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</si>
  <si>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</si>
  <si>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</si>
  <si>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</si>
  <si>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</si>
  <si>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</si>
  <si>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</si>
  <si>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表-9</t>
  </si>
  <si>
    <t>编制单位：宁陕县卫生和计划生育局</t>
  </si>
  <si>
    <t>2017年度</t>
  </si>
  <si>
    <t>单位名称</t>
  </si>
  <si>
    <t>金额</t>
  </si>
  <si>
    <t>数量</t>
  </si>
  <si>
    <t>本年数</t>
  </si>
  <si>
    <t>上年数</t>
  </si>
  <si>
    <t>增减</t>
  </si>
  <si>
    <t>增长原因及备注</t>
  </si>
  <si>
    <t>“三公经费”支出</t>
  </si>
  <si>
    <t>因公出国（境）支出</t>
  </si>
  <si>
    <t>公务用车购置及运行维护费支出</t>
  </si>
  <si>
    <t>公务接待费支出</t>
  </si>
  <si>
    <t>全年因公出国（境）人次</t>
  </si>
  <si>
    <t>公务用车保有量</t>
  </si>
  <si>
    <t>公务接待人次</t>
  </si>
  <si>
    <t>4</t>
  </si>
  <si>
    <t>7</t>
  </si>
  <si>
    <t>8</t>
  </si>
  <si>
    <t>9</t>
  </si>
  <si>
    <t>10</t>
  </si>
  <si>
    <t>11</t>
  </si>
  <si>
    <t>12</t>
  </si>
  <si>
    <t>13</t>
  </si>
  <si>
    <t>14</t>
  </si>
  <si>
    <t>15</t>
  </si>
  <si>
    <t>16</t>
  </si>
  <si>
    <t>17</t>
  </si>
  <si>
    <t>18</t>
  </si>
  <si>
    <t>19</t>
  </si>
  <si>
    <t>20</t>
  </si>
  <si>
    <t>21</t>
  </si>
  <si>
    <t>22</t>
  </si>
  <si>
    <t>23</t>
  </si>
  <si>
    <t>扶贫原因正常增加</t>
  </si>
  <si>
    <t>原卫生计生合并，增加支出；车辆本年度包含了县医院</t>
  </si>
  <si>
    <t>宁陕县卫生和计划生育局（本级）</t>
  </si>
  <si>
    <t>其他红十字事业支出</t>
  </si>
  <si>
    <t>原卫生计生合并，增加支出</t>
  </si>
  <si>
    <t>────</t>
  </si>
  <si>
    <t>行政运行</t>
  </si>
  <si>
    <t>宁陕县中医院（本级）</t>
  </si>
  <si>
    <t>中医（民族)医院</t>
  </si>
  <si>
    <t>本年度上级医疗机构业务指导</t>
  </si>
  <si>
    <t>宁陕县江口中心卫生院（本级）</t>
  </si>
  <si>
    <t>基本公共卫生</t>
  </si>
  <si>
    <t>公卫下乡</t>
  </si>
  <si>
    <t>010表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</si>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</sst>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58">
    <font>
      <sz val="9"/>
      <name val="宋体"/>
      <family val="0"/>
    </font>
    <font>
      <b/>
      <sz val="20"/>
      <name val="宋体"/>
      <family val="0"/>
    </font>
    <font>
      <b/>
      <sz val="10"/>
      <name val="宋体"/>
      <family val="0"/>
    </font>
    <font>
      <sz val="10"/>
      <name val="宋体"/>
      <family val="0"/>
    </font>
    <font>
      <sz val="10"/>
      <color indexed="8"/>
      <name val="Arial"/>
      <family val="2"/>
    </font>
    <font>
      <sz val="10"/>
      <color indexed="8"/>
      <name val="宋体"/>
      <family val="0"/>
    </font>
    <font>
      <sz val="9"/>
      <color indexed="8"/>
      <name val="宋体"/>
      <family val="0"/>
    </font>
    <font>
      <sz val="22"/>
      <color indexed="8"/>
      <name val="宋体"/>
      <family val="0"/>
    </font>
    <font>
      <sz val="12"/>
      <color indexed="8"/>
      <name val="宋体"/>
      <family val="0"/>
    </font>
    <font>
      <b/>
      <sz val="9"/>
      <name val="宋体"/>
      <family val="0"/>
    </font>
    <font>
      <sz val="11"/>
      <color indexed="8"/>
      <name val="宋体"/>
      <family val="0"/>
    </font>
    <font>
      <b/>
      <sz val="10"/>
      <color indexed="8"/>
      <name val="Arial"/>
      <family val="2"/>
    </font>
    <font>
      <b/>
      <sz val="22"/>
      <color indexed="8"/>
      <name val="宋体"/>
      <family val="0"/>
    </font>
    <font>
      <b/>
      <sz val="10"/>
      <color indexed="8"/>
      <name val="宋体"/>
      <family val="0"/>
    </font>
    <font>
      <sz val="11"/>
      <name val="宋体"/>
      <family val="0"/>
    </font>
    <font>
      <sz val="12"/>
      <name val="宋体"/>
      <family val="0"/>
    </font>
    <font>
      <sz val="18"/>
      <name val="宋体"/>
      <family val="0"/>
    </font>
    <font>
      <sz val="48"/>
      <name val="宋体"/>
      <family val="0"/>
    </font>
    <font>
      <sz val="11"/>
      <color indexed="9"/>
      <name val="Tahoma"/>
      <family val="2"/>
    </font>
    <font>
      <sz val="11"/>
      <color indexed="8"/>
      <name val="Tahoma"/>
      <family val="2"/>
    </font>
    <font>
      <b/>
      <sz val="11"/>
      <color indexed="8"/>
      <name val="Tahoma"/>
      <family val="2"/>
    </font>
    <font>
      <b/>
      <sz val="11"/>
      <color indexed="53"/>
      <name val="Tahoma"/>
      <family val="2"/>
    </font>
    <font>
      <b/>
      <sz val="11"/>
      <color indexed="62"/>
      <name val="Tahoma"/>
      <family val="2"/>
    </font>
    <font>
      <b/>
      <sz val="13"/>
      <color indexed="62"/>
      <name val="Tahoma"/>
      <family val="2"/>
    </font>
    <font>
      <sz val="11"/>
      <color indexed="16"/>
      <name val="Tahoma"/>
      <family val="2"/>
    </font>
    <font>
      <sz val="11"/>
      <color indexed="17"/>
      <name val="Tahoma"/>
      <family val="2"/>
    </font>
    <font>
      <b/>
      <sz val="15"/>
      <color indexed="62"/>
      <name val="Tahoma"/>
      <family val="2"/>
    </font>
    <font>
      <sz val="11"/>
      <color indexed="10"/>
      <name val="Tahoma"/>
      <family val="2"/>
    </font>
    <font>
      <sz val="11"/>
      <color indexed="62"/>
      <name val="Tahoma"/>
      <family val="2"/>
    </font>
    <font>
      <b/>
      <sz val="11"/>
      <color indexed="9"/>
      <name val="Tahoma"/>
      <family val="2"/>
    </font>
    <font>
      <i/>
      <sz val="11"/>
      <color indexed="23"/>
      <name val="Tahoma"/>
      <family val="2"/>
    </font>
    <font>
      <sz val="11"/>
      <color indexed="53"/>
      <name val="Tahoma"/>
      <family val="2"/>
    </font>
    <font>
      <u val="single"/>
      <sz val="11"/>
      <color indexed="12"/>
      <name val="宋体"/>
      <family val="0"/>
    </font>
    <font>
      <sz val="11"/>
      <color indexed="19"/>
      <name val="Tahoma"/>
      <family val="2"/>
    </font>
    <font>
      <u val="single"/>
      <sz val="11"/>
      <color indexed="20"/>
      <name val="宋体"/>
      <family val="0"/>
    </font>
    <font>
      <b/>
      <sz val="11"/>
      <color indexed="63"/>
      <name val="Tahoma"/>
      <family val="2"/>
    </font>
    <font>
      <b/>
      <sz val="18"/>
      <color indexed="62"/>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10"/>
      <color indexed="8"/>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color indexed="63"/>
      </left>
      <right/>
      <top style="thin"/>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top>
        <color indexed="63"/>
      </top>
      <bottom style="thin">
        <color indexed="8"/>
      </bottom>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4" fillId="0" borderId="0">
      <alignment/>
      <protection/>
    </xf>
  </cellStyleXfs>
  <cellXfs count="2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4" fillId="0" borderId="0" xfId="63" applyFont="1" applyFill="1" applyAlignment="1">
      <alignment/>
      <protection/>
    </xf>
    <xf numFmtId="0" fontId="4" fillId="33" borderId="0" xfId="63" applyFont="1" applyFill="1" applyAlignment="1">
      <alignment/>
      <protection/>
    </xf>
    <xf numFmtId="0" fontId="5" fillId="33" borderId="0" xfId="63" applyFont="1" applyFill="1" applyAlignment="1">
      <alignment/>
      <protection/>
    </xf>
    <xf numFmtId="0" fontId="4" fillId="33" borderId="0" xfId="63" applyFont="1" applyFill="1" applyAlignment="1">
      <alignment/>
      <protection/>
    </xf>
    <xf numFmtId="0" fontId="5" fillId="34" borderId="11" xfId="63" applyFont="1" applyFill="1" applyBorder="1" applyAlignment="1">
      <alignment horizontal="center" vertical="center"/>
      <protection/>
    </xf>
    <xf numFmtId="0" fontId="5" fillId="34" borderId="11" xfId="63" applyFont="1" applyFill="1" applyBorder="1" applyAlignment="1">
      <alignment horizontal="center" vertical="center" wrapText="1" shrinkToFit="1"/>
      <protection/>
    </xf>
    <xf numFmtId="4" fontId="5" fillId="33" borderId="11" xfId="63" applyNumberFormat="1" applyFont="1" applyFill="1" applyBorder="1" applyAlignment="1">
      <alignment horizontal="right" vertical="center" shrinkToFit="1"/>
      <protection/>
    </xf>
    <xf numFmtId="0" fontId="6" fillId="33" borderId="11" xfId="63" applyFont="1" applyFill="1" applyBorder="1" applyAlignment="1">
      <alignment horizontal="left" vertical="center"/>
      <protection/>
    </xf>
    <xf numFmtId="0" fontId="6" fillId="33" borderId="11" xfId="63" applyFont="1" applyFill="1" applyBorder="1" applyAlignment="1">
      <alignment horizontal="center" vertical="center" shrinkToFit="1"/>
      <protection/>
    </xf>
    <xf numFmtId="0" fontId="6" fillId="33" borderId="11" xfId="63" applyFont="1" applyFill="1" applyBorder="1" applyAlignment="1">
      <alignment horizontal="left" vertical="center" shrinkToFit="1"/>
      <protection/>
    </xf>
    <xf numFmtId="0" fontId="5" fillId="33" borderId="11" xfId="63" applyFont="1" applyFill="1" applyBorder="1" applyAlignment="1">
      <alignment horizontal="right" vertical="center" shrinkToFit="1"/>
      <protection/>
    </xf>
    <xf numFmtId="0" fontId="5" fillId="33" borderId="11" xfId="63" applyFont="1" applyFill="1" applyBorder="1" applyAlignment="1">
      <alignment horizontal="left" vertical="center"/>
      <protection/>
    </xf>
    <xf numFmtId="0" fontId="5" fillId="33" borderId="11" xfId="63" applyFont="1" applyFill="1" applyBorder="1" applyAlignment="1">
      <alignment horizontal="left" vertical="center" shrinkToFit="1"/>
      <protection/>
    </xf>
    <xf numFmtId="0" fontId="6" fillId="33" borderId="0" xfId="63" applyFont="1" applyFill="1" applyAlignment="1">
      <alignment horizontal="left" vertical="center" shrinkToFit="1"/>
      <protection/>
    </xf>
    <xf numFmtId="0" fontId="7" fillId="33" borderId="0" xfId="63" applyFont="1" applyFill="1" applyAlignment="1">
      <alignment horizontal="center"/>
      <protection/>
    </xf>
    <xf numFmtId="0" fontId="5" fillId="33" borderId="0" xfId="63" applyFont="1" applyFill="1" applyAlignment="1">
      <alignment horizontal="center"/>
      <protection/>
    </xf>
    <xf numFmtId="0" fontId="8" fillId="0" borderId="0" xfId="63" applyFont="1" applyFill="1" applyAlignment="1">
      <alignment horizontal="center"/>
      <protection/>
    </xf>
    <xf numFmtId="3" fontId="5" fillId="33" borderId="11" xfId="63" applyNumberFormat="1" applyFont="1" applyFill="1" applyBorder="1" applyAlignment="1">
      <alignment horizontal="right" vertical="center" shrinkToFit="1"/>
      <protection/>
    </xf>
    <xf numFmtId="0" fontId="5" fillId="33" borderId="11" xfId="63" applyFont="1" applyFill="1" applyBorder="1" applyAlignment="1">
      <alignment horizontal="center" vertical="center" shrinkToFit="1"/>
      <protection/>
    </xf>
    <xf numFmtId="0" fontId="8" fillId="33" borderId="0" xfId="63" applyFont="1" applyFill="1" applyAlignment="1">
      <alignment horizontal="right"/>
      <protection/>
    </xf>
    <xf numFmtId="0" fontId="5" fillId="33" borderId="0" xfId="63" applyFont="1" applyFill="1" applyAlignment="1">
      <alignment horizontal="right"/>
      <protection/>
    </xf>
    <xf numFmtId="0" fontId="1" fillId="0" borderId="0" xfId="0" applyFont="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2" fillId="0" borderId="11"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4" fontId="6" fillId="0" borderId="11"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3" fillId="0" borderId="11" xfId="0" applyFont="1" applyBorder="1" applyAlignment="1">
      <alignment/>
    </xf>
    <xf numFmtId="0" fontId="3" fillId="0" borderId="14" xfId="0" applyFont="1" applyBorder="1" applyAlignment="1">
      <alignment/>
    </xf>
    <xf numFmtId="0" fontId="4" fillId="0" borderId="0" xfId="0" applyFont="1" applyFill="1" applyAlignment="1">
      <alignment/>
    </xf>
    <xf numFmtId="0" fontId="10" fillId="0" borderId="23"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4" fontId="10" fillId="0" borderId="24" xfId="0" applyNumberFormat="1" applyFont="1" applyFill="1" applyBorder="1" applyAlignment="1">
      <alignment horizontal="right" vertical="center" shrinkToFit="1"/>
    </xf>
    <xf numFmtId="4" fontId="10" fillId="0" borderId="22" xfId="0" applyNumberFormat="1" applyFont="1" applyFill="1" applyBorder="1" applyAlignment="1">
      <alignment horizontal="right" vertical="center" shrinkToFit="1"/>
    </xf>
    <xf numFmtId="4" fontId="10" fillId="0" borderId="11" xfId="0" applyNumberFormat="1" applyFont="1" applyFill="1" applyBorder="1" applyAlignment="1">
      <alignment horizontal="right" vertical="center" shrinkToFit="1"/>
    </xf>
    <xf numFmtId="0" fontId="4" fillId="0" borderId="11" xfId="0" applyFont="1" applyFill="1" applyBorder="1" applyAlignment="1">
      <alignment/>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11" xfId="0" applyFont="1" applyFill="1" applyBorder="1" applyAlignment="1">
      <alignment horizontal="right" vertical="center" shrinkToFit="1"/>
    </xf>
    <xf numFmtId="0" fontId="10" fillId="0" borderId="22" xfId="0" applyFont="1" applyFill="1" applyBorder="1" applyAlignment="1">
      <alignment horizontal="right" vertical="center" shrinkToFit="1"/>
    </xf>
    <xf numFmtId="0" fontId="10" fillId="0" borderId="24" xfId="0" applyFont="1" applyFill="1" applyBorder="1" applyAlignment="1">
      <alignment horizontal="right" vertical="center" shrinkToFit="1"/>
    </xf>
    <xf numFmtId="0" fontId="10" fillId="0" borderId="2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4" fontId="10" fillId="0" borderId="26" xfId="0" applyNumberFormat="1" applyFont="1" applyFill="1" applyBorder="1" applyAlignment="1">
      <alignment horizontal="right" vertical="center" shrinkToFit="1"/>
    </xf>
    <xf numFmtId="4" fontId="10" fillId="0" borderId="0" xfId="0" applyNumberFormat="1" applyFont="1" applyFill="1" applyBorder="1" applyAlignment="1">
      <alignment horizontal="right" vertical="center" shrinkToFit="1"/>
    </xf>
    <xf numFmtId="0" fontId="10" fillId="0" borderId="27" xfId="0"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4" fillId="0" borderId="0" xfId="63">
      <alignment/>
      <protection/>
    </xf>
    <xf numFmtId="0" fontId="11" fillId="0" borderId="0" xfId="63" applyFont="1">
      <alignment/>
      <protection/>
    </xf>
    <xf numFmtId="0" fontId="12" fillId="0" borderId="0" xfId="63" applyFont="1" applyAlignment="1">
      <alignment horizontal="center"/>
      <protection/>
    </xf>
    <xf numFmtId="0" fontId="56" fillId="0" borderId="0" xfId="63" applyFont="1">
      <alignment/>
      <protection/>
    </xf>
    <xf numFmtId="0" fontId="56" fillId="0" borderId="0" xfId="63" applyFont="1" applyAlignment="1">
      <alignment horizontal="center"/>
      <protection/>
    </xf>
    <xf numFmtId="0" fontId="57" fillId="34" borderId="28" xfId="63" applyFont="1" applyFill="1" applyBorder="1" applyAlignment="1">
      <alignment horizontal="center" vertical="center" shrinkToFit="1"/>
      <protection/>
    </xf>
    <xf numFmtId="0" fontId="57" fillId="34" borderId="29" xfId="63" applyFont="1" applyFill="1" applyBorder="1" applyAlignment="1">
      <alignment horizontal="center" vertical="center" shrinkToFit="1"/>
      <protection/>
    </xf>
    <xf numFmtId="0" fontId="57" fillId="34" borderId="30" xfId="63" applyFont="1" applyFill="1" applyBorder="1" applyAlignment="1">
      <alignment horizontal="center" vertical="center" shrinkToFit="1"/>
      <protection/>
    </xf>
    <xf numFmtId="0" fontId="57" fillId="34" borderId="31" xfId="63" applyFont="1" applyFill="1" applyBorder="1" applyAlignment="1">
      <alignment horizontal="center" vertical="center" wrapText="1" shrinkToFit="1"/>
      <protection/>
    </xf>
    <xf numFmtId="0" fontId="57" fillId="34" borderId="32" xfId="63" applyFont="1" applyFill="1" applyBorder="1" applyAlignment="1">
      <alignment horizontal="center" vertical="center" wrapText="1" shrinkToFit="1"/>
      <protection/>
    </xf>
    <xf numFmtId="0" fontId="57" fillId="34" borderId="33" xfId="63" applyFont="1" applyFill="1" applyBorder="1" applyAlignment="1">
      <alignment horizontal="center" vertical="center" wrapText="1" shrinkToFit="1"/>
      <protection/>
    </xf>
    <xf numFmtId="0" fontId="57" fillId="34" borderId="34" xfId="63" applyFont="1" applyFill="1" applyBorder="1" applyAlignment="1">
      <alignment horizontal="center" vertical="center" wrapText="1" shrinkToFit="1"/>
      <protection/>
    </xf>
    <xf numFmtId="0" fontId="57" fillId="34" borderId="35" xfId="63" applyFont="1" applyFill="1" applyBorder="1" applyAlignment="1">
      <alignment horizontal="center" vertical="center" wrapText="1" shrinkToFit="1"/>
      <protection/>
    </xf>
    <xf numFmtId="0" fontId="57" fillId="34" borderId="32" xfId="63" applyFont="1" applyFill="1" applyBorder="1" applyAlignment="1">
      <alignment horizontal="center" vertical="center" wrapText="1" shrinkToFit="1"/>
      <protection/>
    </xf>
    <xf numFmtId="0" fontId="57" fillId="34" borderId="31" xfId="63" applyFont="1" applyFill="1" applyBorder="1" applyAlignment="1">
      <alignment horizontal="center" vertical="center" shrinkToFit="1"/>
      <protection/>
    </xf>
    <xf numFmtId="0" fontId="57" fillId="34" borderId="36" xfId="63" applyFont="1" applyFill="1" applyBorder="1" applyAlignment="1">
      <alignment horizontal="center" vertical="center" wrapText="1" shrinkToFit="1"/>
      <protection/>
    </xf>
    <xf numFmtId="0" fontId="57" fillId="34" borderId="37" xfId="63" applyFont="1" applyFill="1" applyBorder="1" applyAlignment="1">
      <alignment horizontal="center" vertical="center" wrapText="1" shrinkToFit="1"/>
      <protection/>
    </xf>
    <xf numFmtId="0" fontId="57" fillId="34" borderId="38" xfId="63" applyFont="1" applyFill="1" applyBorder="1" applyAlignment="1">
      <alignment horizontal="center" vertical="center" wrapText="1" shrinkToFit="1"/>
      <protection/>
    </xf>
    <xf numFmtId="0" fontId="57" fillId="34" borderId="39" xfId="63" applyFont="1" applyFill="1" applyBorder="1" applyAlignment="1">
      <alignment horizontal="center" vertical="center" wrapText="1" shrinkToFit="1"/>
      <protection/>
    </xf>
    <xf numFmtId="0" fontId="57" fillId="34" borderId="0" xfId="63" applyFont="1" applyFill="1" applyBorder="1" applyAlignment="1">
      <alignment horizontal="center" vertical="center" wrapText="1" shrinkToFit="1"/>
      <protection/>
    </xf>
    <xf numFmtId="0" fontId="57" fillId="34" borderId="37" xfId="63" applyFont="1" applyFill="1" applyBorder="1" applyAlignment="1">
      <alignment horizontal="center" vertical="center" wrapText="1" shrinkToFit="1"/>
      <protection/>
    </xf>
    <xf numFmtId="0" fontId="57" fillId="34" borderId="36" xfId="63" applyFont="1" applyFill="1" applyBorder="1" applyAlignment="1">
      <alignment horizontal="center" vertical="center" shrinkToFit="1"/>
      <protection/>
    </xf>
    <xf numFmtId="0" fontId="57" fillId="34" borderId="23" xfId="63" applyFont="1" applyFill="1" applyBorder="1" applyAlignment="1">
      <alignment horizontal="center" vertical="center" wrapText="1" shrinkToFit="1"/>
      <protection/>
    </xf>
    <xf numFmtId="0" fontId="57" fillId="34" borderId="40" xfId="63" applyFont="1" applyFill="1" applyBorder="1" applyAlignment="1">
      <alignment horizontal="center" vertical="center" wrapText="1" shrinkToFit="1"/>
      <protection/>
    </xf>
    <xf numFmtId="0" fontId="57" fillId="34" borderId="24" xfId="63" applyFont="1" applyFill="1" applyBorder="1" applyAlignment="1">
      <alignment horizontal="center" vertical="center" wrapText="1" shrinkToFit="1"/>
      <protection/>
    </xf>
    <xf numFmtId="0" fontId="57" fillId="34" borderId="21" xfId="63" applyFont="1" applyFill="1" applyBorder="1" applyAlignment="1">
      <alignment horizontal="center" vertical="center" shrinkToFit="1"/>
      <protection/>
    </xf>
    <xf numFmtId="0" fontId="57" fillId="34" borderId="21" xfId="63" applyFont="1" applyFill="1" applyBorder="1" applyAlignment="1">
      <alignment horizontal="center" vertical="center" wrapText="1" shrinkToFit="1"/>
      <protection/>
    </xf>
    <xf numFmtId="0" fontId="57" fillId="34" borderId="24" xfId="63" applyFont="1" applyFill="1" applyBorder="1" applyAlignment="1">
      <alignment horizontal="center" vertical="center" wrapText="1" shrinkToFit="1"/>
      <protection/>
    </xf>
    <xf numFmtId="0" fontId="57" fillId="34" borderId="41" xfId="63" applyFont="1" applyFill="1" applyBorder="1" applyAlignment="1">
      <alignment horizontal="center" vertical="center" wrapText="1" shrinkToFit="1"/>
      <protection/>
    </xf>
    <xf numFmtId="0" fontId="57" fillId="34" borderId="24" xfId="63" applyFont="1" applyFill="1" applyBorder="1" applyAlignment="1">
      <alignment horizontal="center" vertical="center" shrinkToFit="1"/>
      <protection/>
    </xf>
    <xf numFmtId="0" fontId="57" fillId="34" borderId="22" xfId="63" applyFont="1" applyFill="1" applyBorder="1" applyAlignment="1">
      <alignment horizontal="center" vertical="center" wrapText="1" shrinkToFit="1"/>
      <protection/>
    </xf>
    <xf numFmtId="4" fontId="57" fillId="33" borderId="22" xfId="63" applyNumberFormat="1" applyFont="1" applyFill="1" applyBorder="1" applyAlignment="1">
      <alignment horizontal="right" vertical="center" shrinkToFit="1"/>
      <protection/>
    </xf>
    <xf numFmtId="0" fontId="13" fillId="0" borderId="0" xfId="63" applyFont="1" applyAlignment="1">
      <alignment horizontal="right"/>
      <protection/>
    </xf>
    <xf numFmtId="0" fontId="56" fillId="0" borderId="0" xfId="63" applyFont="1" applyAlignment="1">
      <alignment horizontal="right"/>
      <protection/>
    </xf>
    <xf numFmtId="0" fontId="57" fillId="34" borderId="11" xfId="63" applyFont="1" applyFill="1" applyBorder="1" applyAlignment="1">
      <alignment horizontal="center" vertical="center" wrapText="1" shrinkToFit="1"/>
      <protection/>
    </xf>
    <xf numFmtId="0" fontId="4" fillId="0" borderId="0" xfId="63" applyBorder="1">
      <alignment/>
      <protection/>
    </xf>
    <xf numFmtId="0" fontId="4" fillId="0" borderId="0" xfId="63" applyFill="1" applyBorder="1">
      <alignment/>
      <protection/>
    </xf>
    <xf numFmtId="4" fontId="57" fillId="33" borderId="11" xfId="63" applyNumberFormat="1" applyFont="1" applyFill="1" applyBorder="1" applyAlignment="1">
      <alignment horizontal="right" vertical="center" shrinkToFit="1"/>
      <protection/>
    </xf>
    <xf numFmtId="4" fontId="10" fillId="0" borderId="0"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0" fillId="0" borderId="0" xfId="0" applyBorder="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42"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35" borderId="11" xfId="0" applyFont="1" applyFill="1" applyBorder="1" applyAlignment="1">
      <alignment horizontal="left" vertical="center"/>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4" fontId="0" fillId="0" borderId="18" xfId="0" applyNumberFormat="1" applyFont="1" applyFill="1" applyBorder="1" applyAlignment="1">
      <alignment horizontal="right" vertical="center"/>
    </xf>
    <xf numFmtId="0" fontId="9" fillId="0" borderId="18" xfId="0" applyFont="1" applyFill="1" applyBorder="1" applyAlignment="1">
      <alignment vertical="center"/>
    </xf>
    <xf numFmtId="4" fontId="3" fillId="0" borderId="18" xfId="0" applyNumberFormat="1" applyFont="1" applyBorder="1" applyAlignment="1">
      <alignment horizontal="right" vertical="center"/>
    </xf>
    <xf numFmtId="0" fontId="9"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9" fillId="0" borderId="11" xfId="0" applyFont="1" applyFill="1" applyBorder="1" applyAlignment="1">
      <alignment vertical="center"/>
    </xf>
    <xf numFmtId="0" fontId="0" fillId="0" borderId="18"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vertical="center"/>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10" fillId="0" borderId="43" xfId="0" applyFont="1" applyFill="1" applyBorder="1" applyAlignment="1">
      <alignment horizontal="left" vertical="center" shrinkToFit="1"/>
    </xf>
    <xf numFmtId="0" fontId="10" fillId="0" borderId="44" xfId="0" applyFont="1" applyFill="1" applyBorder="1" applyAlignment="1">
      <alignment horizontal="left" vertical="center" shrinkToFit="1"/>
    </xf>
    <xf numFmtId="4" fontId="10" fillId="0" borderId="44" xfId="0" applyNumberFormat="1" applyFont="1" applyFill="1" applyBorder="1" applyAlignment="1">
      <alignment horizontal="right" vertical="center" shrinkToFit="1"/>
    </xf>
    <xf numFmtId="0" fontId="0" fillId="0" borderId="0" xfId="0" applyAlignment="1">
      <alignment vertical="center"/>
    </xf>
    <xf numFmtId="0" fontId="14" fillId="0" borderId="45"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0"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4" fillId="0" borderId="24" xfId="0" applyFont="1" applyFill="1" applyBorder="1" applyAlignment="1">
      <alignment horizontal="center" vertical="center" wrapText="1" shrinkToFit="1"/>
    </xf>
    <xf numFmtId="0" fontId="14" fillId="0" borderId="21" xfId="0" applyFont="1" applyFill="1" applyBorder="1" applyAlignment="1">
      <alignment horizontal="center" vertical="center" shrinkToFit="1"/>
    </xf>
    <xf numFmtId="4" fontId="14" fillId="0" borderId="24" xfId="0" applyNumberFormat="1" applyFont="1" applyFill="1" applyBorder="1" applyAlignment="1">
      <alignment horizontal="right" vertical="center" shrinkToFit="1"/>
    </xf>
    <xf numFmtId="0" fontId="14" fillId="0" borderId="24" xfId="0" applyFont="1" applyFill="1" applyBorder="1" applyAlignment="1">
      <alignment horizontal="right" vertical="center" shrinkToFit="1"/>
    </xf>
    <xf numFmtId="0" fontId="10" fillId="0" borderId="44" xfId="0" applyFont="1" applyFill="1" applyBorder="1" applyAlignment="1">
      <alignment horizontal="right" vertical="center" shrinkToFit="1"/>
    </xf>
    <xf numFmtId="0" fontId="0" fillId="0" borderId="14" xfId="0" applyBorder="1" applyAlignment="1">
      <alignment horizontal="left" vertical="center"/>
    </xf>
    <xf numFmtId="0" fontId="14" fillId="0" borderId="46" xfId="0" applyFont="1" applyFill="1" applyBorder="1" applyAlignment="1">
      <alignment horizontal="center" vertical="center" wrapText="1" shrinkToFit="1"/>
    </xf>
    <xf numFmtId="0" fontId="14" fillId="0" borderId="47" xfId="0" applyFont="1" applyFill="1" applyBorder="1" applyAlignment="1">
      <alignment horizontal="center" vertical="center" wrapText="1" shrinkToFit="1"/>
    </xf>
    <xf numFmtId="4" fontId="14" fillId="0" borderId="47" xfId="0" applyNumberFormat="1" applyFont="1" applyFill="1" applyBorder="1" applyAlignment="1">
      <alignment horizontal="right" vertical="center" shrinkToFit="1"/>
    </xf>
    <xf numFmtId="0" fontId="10" fillId="0" borderId="47" xfId="0" applyFont="1" applyFill="1" applyBorder="1" applyAlignment="1">
      <alignment horizontal="right" vertical="center" shrinkToFit="1"/>
    </xf>
    <xf numFmtId="4" fontId="10" fillId="0" borderId="47" xfId="0" applyNumberFormat="1" applyFont="1" applyFill="1" applyBorder="1" applyAlignment="1">
      <alignment horizontal="right" vertical="center" shrinkToFit="1"/>
    </xf>
    <xf numFmtId="0" fontId="10" fillId="0" borderId="48" xfId="0" applyFont="1" applyFill="1" applyBorder="1" applyAlignment="1">
      <alignment horizontal="right" vertical="center" shrinkToFit="1"/>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4" fontId="0" fillId="0" borderId="11" xfId="0" applyNumberFormat="1" applyFont="1" applyFill="1" applyBorder="1" applyAlignment="1">
      <alignment horizontal="right" vertical="center" wrapText="1"/>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4" fontId="0" fillId="0" borderId="12" xfId="0" applyNumberFormat="1" applyFont="1" applyFill="1" applyBorder="1" applyAlignment="1">
      <alignment vertical="center"/>
    </xf>
    <xf numFmtId="4" fontId="0" fillId="0" borderId="11" xfId="0" applyNumberFormat="1" applyFont="1" applyBorder="1" applyAlignment="1">
      <alignment/>
    </xf>
    <xf numFmtId="0" fontId="3" fillId="0" borderId="0" xfId="0" applyFont="1" applyBorder="1" applyAlignment="1">
      <alignment horizontal="left"/>
    </xf>
    <xf numFmtId="0" fontId="15" fillId="0" borderId="0" xfId="0" applyFont="1" applyAlignment="1">
      <alignment/>
    </xf>
    <xf numFmtId="0" fontId="15" fillId="0" borderId="0" xfId="0" applyNumberFormat="1" applyFont="1" applyAlignment="1">
      <alignment horizontal="center" vertical="center"/>
    </xf>
    <xf numFmtId="0" fontId="16" fillId="0" borderId="0" xfId="0" applyFont="1" applyAlignment="1">
      <alignment horizontal="center"/>
    </xf>
    <xf numFmtId="0" fontId="15" fillId="0" borderId="11" xfId="0" applyNumberFormat="1" applyFont="1" applyBorder="1" applyAlignment="1">
      <alignment horizontal="center" vertical="center"/>
    </xf>
    <xf numFmtId="0" fontId="15" fillId="0" borderId="11" xfId="0" applyNumberFormat="1" applyFont="1" applyBorder="1" applyAlignment="1">
      <alignment horizontal="left" vertical="center"/>
    </xf>
    <xf numFmtId="0" fontId="15" fillId="0" borderId="17" xfId="0" applyNumberFormat="1" applyFont="1" applyBorder="1" applyAlignment="1">
      <alignment horizontal="left" vertical="center"/>
    </xf>
    <xf numFmtId="0" fontId="15" fillId="0" borderId="42" xfId="0" applyNumberFormat="1" applyFont="1" applyBorder="1" applyAlignment="1">
      <alignment horizontal="left" vertical="center"/>
    </xf>
    <xf numFmtId="0" fontId="15" fillId="0" borderId="12" xfId="0" applyNumberFormat="1" applyFont="1" applyBorder="1" applyAlignment="1">
      <alignment horizontal="center" vertical="center"/>
    </xf>
    <xf numFmtId="0" fontId="15" fillId="0" borderId="12" xfId="0" applyNumberFormat="1" applyFont="1" applyBorder="1" applyAlignment="1">
      <alignment horizontal="left" vertical="center"/>
    </xf>
    <xf numFmtId="0" fontId="15" fillId="0" borderId="18" xfId="0" applyNumberFormat="1" applyFont="1" applyBorder="1" applyAlignment="1">
      <alignment horizontal="left" vertical="center"/>
    </xf>
    <xf numFmtId="0" fontId="1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98" t="s">
        <v>1</v>
      </c>
    </row>
    <row r="3" spans="1:14" ht="93.75" customHeight="1">
      <c r="A3" s="199"/>
      <c r="N3" s="28"/>
    </row>
    <row r="4" ht="81.75" customHeight="1">
      <c r="A4" s="200" t="s">
        <v>2</v>
      </c>
    </row>
    <row r="5" ht="40.5" customHeight="1">
      <c r="A5" s="200" t="s">
        <v>3</v>
      </c>
    </row>
    <row r="6" ht="36.75" customHeight="1">
      <c r="A6" s="200" t="s">
        <v>4</v>
      </c>
    </row>
    <row r="7" ht="12.75" customHeight="1">
      <c r="A7" s="201"/>
    </row>
    <row r="8" ht="12.75" customHeight="1">
      <c r="A8" s="201"/>
    </row>
    <row r="9" ht="12.75" customHeight="1">
      <c r="A9" s="201"/>
    </row>
    <row r="10" ht="12.75" customHeight="1">
      <c r="A10" s="201"/>
    </row>
    <row r="11" ht="12.75" customHeight="1">
      <c r="A11" s="201"/>
    </row>
    <row r="12" ht="12.75" customHeight="1">
      <c r="A12" s="201"/>
    </row>
    <row r="13" ht="12.75" customHeight="1">
      <c r="A13" s="201"/>
    </row>
  </sheetData>
  <sheetProtection/>
  <printOptions/>
  <pageMargins left="0.75" right="0.75" top="0.79"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9" sqref="A9:H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50" t="s">
        <v>24</v>
      </c>
      <c r="B1" s="50"/>
      <c r="C1" s="50"/>
      <c r="D1" s="50"/>
      <c r="E1" s="50"/>
      <c r="F1" s="50"/>
      <c r="G1" s="50"/>
      <c r="H1" s="50"/>
      <c r="I1" s="55"/>
      <c r="J1" s="55"/>
      <c r="K1" s="55"/>
    </row>
    <row r="2" spans="1:11" ht="27.75" customHeight="1">
      <c r="A2" s="50"/>
      <c r="B2" s="50"/>
      <c r="C2" s="50"/>
      <c r="D2" s="50"/>
      <c r="E2" s="50"/>
      <c r="F2" s="50"/>
      <c r="G2" s="50"/>
      <c r="H2" s="51" t="s">
        <v>265</v>
      </c>
      <c r="I2" s="55"/>
      <c r="J2" s="55"/>
      <c r="K2" s="55"/>
    </row>
    <row r="3" spans="1:10" ht="14.25" customHeight="1">
      <c r="A3" s="3" t="s">
        <v>32</v>
      </c>
      <c r="B3" s="3"/>
      <c r="C3" s="52"/>
      <c r="D3" s="52"/>
      <c r="E3" s="52"/>
      <c r="F3" s="52"/>
      <c r="G3" s="52"/>
      <c r="H3" s="53" t="s">
        <v>33</v>
      </c>
      <c r="I3" s="52"/>
      <c r="J3" s="52"/>
    </row>
    <row r="4" spans="1:8" ht="25.5" customHeight="1">
      <c r="A4" s="54" t="s">
        <v>266</v>
      </c>
      <c r="B4" s="54"/>
      <c r="C4" s="54"/>
      <c r="D4" s="54"/>
      <c r="E4" s="54"/>
      <c r="F4" s="54"/>
      <c r="G4" s="54" t="s">
        <v>267</v>
      </c>
      <c r="H4" s="54" t="s">
        <v>268</v>
      </c>
    </row>
    <row r="5" spans="1:8" ht="23.25" customHeight="1">
      <c r="A5" s="54" t="s">
        <v>91</v>
      </c>
      <c r="B5" s="54" t="s">
        <v>269</v>
      </c>
      <c r="C5" s="54" t="s">
        <v>270</v>
      </c>
      <c r="D5" s="54" t="s">
        <v>271</v>
      </c>
      <c r="E5" s="54"/>
      <c r="F5" s="54"/>
      <c r="G5" s="54"/>
      <c r="H5" s="54"/>
    </row>
    <row r="6" spans="1:8" ht="38.25" customHeight="1">
      <c r="A6" s="54"/>
      <c r="B6" s="54"/>
      <c r="C6" s="54"/>
      <c r="D6" s="7" t="s">
        <v>91</v>
      </c>
      <c r="E6" s="7" t="s">
        <v>272</v>
      </c>
      <c r="F6" s="7" t="s">
        <v>273</v>
      </c>
      <c r="G6" s="54"/>
      <c r="H6" s="54"/>
    </row>
    <row r="7" spans="1:8" ht="19.5" customHeight="1">
      <c r="A7" s="16">
        <v>1</v>
      </c>
      <c r="B7" s="16">
        <v>2</v>
      </c>
      <c r="C7" s="16">
        <v>3</v>
      </c>
      <c r="D7" s="16">
        <v>4</v>
      </c>
      <c r="E7" s="16">
        <v>5</v>
      </c>
      <c r="F7" s="16">
        <v>6</v>
      </c>
      <c r="G7" s="16">
        <v>7</v>
      </c>
      <c r="H7" s="16">
        <v>8</v>
      </c>
    </row>
    <row r="8" spans="1:8" ht="19.5" customHeight="1">
      <c r="A8" s="20">
        <v>66590.4</v>
      </c>
      <c r="B8" s="20">
        <v>0</v>
      </c>
      <c r="C8" s="20">
        <v>32245.4</v>
      </c>
      <c r="D8" s="20">
        <v>34345</v>
      </c>
      <c r="E8" s="20"/>
      <c r="F8" s="20">
        <v>34345</v>
      </c>
      <c r="G8" s="20">
        <v>22244</v>
      </c>
      <c r="H8" s="20">
        <v>98198</v>
      </c>
    </row>
    <row r="9" spans="1:8" ht="20.25" customHeight="1">
      <c r="A9" s="27" t="s">
        <v>274</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11.xml><?xml version="1.0" encoding="utf-8"?>
<worksheet xmlns="http://schemas.openxmlformats.org/spreadsheetml/2006/main" xmlns:r="http://schemas.openxmlformats.org/officeDocument/2006/relationships">
  <dimension ref="A1:IV19"/>
  <sheetViews>
    <sheetView tabSelected="1" workbookViewId="0" topLeftCell="A1">
      <selection activeCell="H26" sqref="H26"/>
    </sheetView>
  </sheetViews>
  <sheetFormatPr defaultColWidth="9.33203125" defaultRowHeight="11.25"/>
  <cols>
    <col min="1" max="1" width="31.33203125" style="29" customWidth="1"/>
    <col min="2" max="4" width="3.66015625" style="29" customWidth="1"/>
    <col min="5" max="5" width="19.33203125" style="29" customWidth="1"/>
    <col min="6" max="17" width="11" style="29" customWidth="1"/>
    <col min="18" max="18" width="25" style="29" customWidth="1"/>
    <col min="19" max="27" width="11.66015625" style="29" customWidth="1"/>
    <col min="28" max="28" width="25" style="29" customWidth="1"/>
    <col min="29" max="29" width="11.33203125" style="29" customWidth="1"/>
    <col min="30" max="16384" width="9.33203125" style="29" customWidth="1"/>
  </cols>
  <sheetData>
    <row r="1" spans="1:28" s="29" customFormat="1" ht="27">
      <c r="A1" s="30"/>
      <c r="B1" s="30"/>
      <c r="C1" s="30"/>
      <c r="D1" s="30"/>
      <c r="E1" s="30"/>
      <c r="F1" s="30"/>
      <c r="G1" s="30"/>
      <c r="H1" s="30"/>
      <c r="I1" s="30"/>
      <c r="J1" s="30"/>
      <c r="K1" s="30"/>
      <c r="L1" s="30"/>
      <c r="M1" s="30"/>
      <c r="N1" s="43" t="s">
        <v>26</v>
      </c>
      <c r="O1" s="30"/>
      <c r="P1" s="30"/>
      <c r="Q1" s="30"/>
      <c r="R1" s="30"/>
      <c r="S1" s="30"/>
      <c r="T1" s="30"/>
      <c r="U1" s="30"/>
      <c r="V1" s="30"/>
      <c r="W1" s="30"/>
      <c r="X1" s="30"/>
      <c r="Y1" s="30"/>
      <c r="Z1" s="30"/>
      <c r="AA1" s="30"/>
      <c r="AB1" s="30"/>
    </row>
    <row r="2" spans="1:28" s="29" customFormat="1" ht="14.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48" t="s">
        <v>275</v>
      </c>
    </row>
    <row r="3" spans="1:28" s="29" customFormat="1" ht="12.75">
      <c r="A3" s="31" t="s">
        <v>276</v>
      </c>
      <c r="B3" s="32"/>
      <c r="C3" s="32"/>
      <c r="D3" s="32"/>
      <c r="E3" s="32"/>
      <c r="F3" s="32"/>
      <c r="G3" s="32"/>
      <c r="H3" s="32"/>
      <c r="I3" s="32"/>
      <c r="J3" s="32"/>
      <c r="K3" s="32"/>
      <c r="L3" s="32"/>
      <c r="M3" s="32"/>
      <c r="N3" s="44" t="s">
        <v>277</v>
      </c>
      <c r="O3" s="32"/>
      <c r="P3" s="32"/>
      <c r="Q3" s="32"/>
      <c r="R3" s="32"/>
      <c r="S3" s="32"/>
      <c r="T3" s="32"/>
      <c r="U3" s="32"/>
      <c r="V3" s="32"/>
      <c r="W3" s="32"/>
      <c r="X3" s="32"/>
      <c r="Y3" s="32"/>
      <c r="Z3" s="32"/>
      <c r="AA3" s="32"/>
      <c r="AB3" s="49" t="s">
        <v>166</v>
      </c>
    </row>
    <row r="4" spans="1:28" s="29" customFormat="1" ht="15" customHeight="1">
      <c r="A4" s="33" t="s">
        <v>278</v>
      </c>
      <c r="B4" s="34" t="s">
        <v>38</v>
      </c>
      <c r="C4" s="34"/>
      <c r="D4" s="34"/>
      <c r="E4" s="34"/>
      <c r="F4" s="33" t="s">
        <v>279</v>
      </c>
      <c r="G4" s="33"/>
      <c r="H4" s="33"/>
      <c r="I4" s="33"/>
      <c r="J4" s="33"/>
      <c r="K4" s="33"/>
      <c r="L4" s="33"/>
      <c r="M4" s="33"/>
      <c r="N4" s="33"/>
      <c r="O4" s="33"/>
      <c r="P4" s="33"/>
      <c r="Q4" s="33"/>
      <c r="R4" s="33"/>
      <c r="S4" s="33" t="s">
        <v>280</v>
      </c>
      <c r="T4" s="33"/>
      <c r="U4" s="33"/>
      <c r="V4" s="33"/>
      <c r="W4" s="33"/>
      <c r="X4" s="33"/>
      <c r="Y4" s="33"/>
      <c r="Z4" s="33"/>
      <c r="AA4" s="33"/>
      <c r="AB4" s="33"/>
    </row>
    <row r="5" spans="1:28" s="29" customFormat="1" ht="15" customHeight="1">
      <c r="A5" s="33"/>
      <c r="B5" s="34"/>
      <c r="C5" s="34"/>
      <c r="D5" s="34"/>
      <c r="E5" s="34"/>
      <c r="F5" s="34" t="s">
        <v>281</v>
      </c>
      <c r="G5" s="34"/>
      <c r="H5" s="34"/>
      <c r="I5" s="34"/>
      <c r="J5" s="34" t="s">
        <v>282</v>
      </c>
      <c r="K5" s="34"/>
      <c r="L5" s="34"/>
      <c r="M5" s="34"/>
      <c r="N5" s="34" t="s">
        <v>283</v>
      </c>
      <c r="O5" s="34"/>
      <c r="P5" s="34"/>
      <c r="Q5" s="34"/>
      <c r="R5" s="34" t="s">
        <v>284</v>
      </c>
      <c r="S5" s="34" t="s">
        <v>281</v>
      </c>
      <c r="T5" s="34"/>
      <c r="U5" s="34"/>
      <c r="V5" s="34" t="s">
        <v>282</v>
      </c>
      <c r="W5" s="34"/>
      <c r="X5" s="34"/>
      <c r="Y5" s="34" t="s">
        <v>283</v>
      </c>
      <c r="Z5" s="34"/>
      <c r="AA5" s="34"/>
      <c r="AB5" s="34" t="s">
        <v>284</v>
      </c>
    </row>
    <row r="6" spans="1:28" s="29" customFormat="1" ht="15" customHeight="1">
      <c r="A6" s="33"/>
      <c r="B6" s="34" t="s">
        <v>167</v>
      </c>
      <c r="C6" s="34"/>
      <c r="D6" s="34"/>
      <c r="E6" s="34" t="s">
        <v>90</v>
      </c>
      <c r="F6" s="34" t="s">
        <v>285</v>
      </c>
      <c r="G6" s="34" t="s">
        <v>286</v>
      </c>
      <c r="H6" s="34" t="s">
        <v>287</v>
      </c>
      <c r="I6" s="34" t="s">
        <v>288</v>
      </c>
      <c r="J6" s="34" t="s">
        <v>285</v>
      </c>
      <c r="K6" s="34" t="s">
        <v>286</v>
      </c>
      <c r="L6" s="34" t="s">
        <v>287</v>
      </c>
      <c r="M6" s="34" t="s">
        <v>288</v>
      </c>
      <c r="N6" s="34" t="s">
        <v>285</v>
      </c>
      <c r="O6" s="34" t="s">
        <v>286</v>
      </c>
      <c r="P6" s="34" t="s">
        <v>287</v>
      </c>
      <c r="Q6" s="34" t="s">
        <v>288</v>
      </c>
      <c r="R6" s="34"/>
      <c r="S6" s="34" t="s">
        <v>289</v>
      </c>
      <c r="T6" s="34" t="s">
        <v>290</v>
      </c>
      <c r="U6" s="34" t="s">
        <v>291</v>
      </c>
      <c r="V6" s="34" t="s">
        <v>289</v>
      </c>
      <c r="W6" s="34" t="s">
        <v>290</v>
      </c>
      <c r="X6" s="34" t="s">
        <v>291</v>
      </c>
      <c r="Y6" s="34" t="s">
        <v>289</v>
      </c>
      <c r="Z6" s="34" t="s">
        <v>290</v>
      </c>
      <c r="AA6" s="34" t="s">
        <v>291</v>
      </c>
      <c r="AB6" s="34"/>
    </row>
    <row r="7" spans="1:28" s="29" customFormat="1" ht="15" customHeight="1">
      <c r="A7" s="33"/>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28" s="29" customFormat="1" ht="39.7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28" s="29" customFormat="1" ht="15" customHeight="1">
      <c r="A9" s="33"/>
      <c r="B9" s="34" t="s">
        <v>168</v>
      </c>
      <c r="C9" s="34" t="s">
        <v>169</v>
      </c>
      <c r="D9" s="34" t="s">
        <v>170</v>
      </c>
      <c r="E9" s="34" t="s">
        <v>171</v>
      </c>
      <c r="F9" s="34" t="s">
        <v>172</v>
      </c>
      <c r="G9" s="34" t="s">
        <v>173</v>
      </c>
      <c r="H9" s="34" t="s">
        <v>174</v>
      </c>
      <c r="I9" s="34" t="s">
        <v>292</v>
      </c>
      <c r="J9" s="34" t="s">
        <v>175</v>
      </c>
      <c r="K9" s="34" t="s">
        <v>176</v>
      </c>
      <c r="L9" s="34" t="s">
        <v>293</v>
      </c>
      <c r="M9" s="34" t="s">
        <v>294</v>
      </c>
      <c r="N9" s="34" t="s">
        <v>295</v>
      </c>
      <c r="O9" s="34" t="s">
        <v>296</v>
      </c>
      <c r="P9" s="34" t="s">
        <v>297</v>
      </c>
      <c r="Q9" s="34" t="s">
        <v>298</v>
      </c>
      <c r="R9" s="34" t="s">
        <v>299</v>
      </c>
      <c r="S9" s="34" t="s">
        <v>300</v>
      </c>
      <c r="T9" s="34" t="s">
        <v>301</v>
      </c>
      <c r="U9" s="34" t="s">
        <v>302</v>
      </c>
      <c r="V9" s="34" t="s">
        <v>303</v>
      </c>
      <c r="W9" s="34" t="s">
        <v>304</v>
      </c>
      <c r="X9" s="34" t="s">
        <v>305</v>
      </c>
      <c r="Y9" s="34" t="s">
        <v>306</v>
      </c>
      <c r="Z9" s="34" t="s">
        <v>307</v>
      </c>
      <c r="AA9" s="34" t="s">
        <v>308</v>
      </c>
      <c r="AB9" s="34" t="s">
        <v>309</v>
      </c>
    </row>
    <row r="10" spans="1:28" s="29" customFormat="1" ht="15" customHeight="1">
      <c r="A10" s="33"/>
      <c r="B10" s="34"/>
      <c r="C10" s="34"/>
      <c r="D10" s="34"/>
      <c r="E10" s="34" t="s">
        <v>92</v>
      </c>
      <c r="F10" s="35">
        <v>66590.4</v>
      </c>
      <c r="G10" s="35"/>
      <c r="H10" s="35">
        <v>34345</v>
      </c>
      <c r="I10" s="35">
        <v>32245.4</v>
      </c>
      <c r="J10" s="35">
        <v>34229</v>
      </c>
      <c r="K10" s="35"/>
      <c r="L10" s="35">
        <v>13082</v>
      </c>
      <c r="M10" s="35">
        <v>21147</v>
      </c>
      <c r="N10" s="35">
        <v>32361.4</v>
      </c>
      <c r="O10" s="35"/>
      <c r="P10" s="35">
        <v>21263</v>
      </c>
      <c r="Q10" s="35">
        <v>11098.4</v>
      </c>
      <c r="R10" s="41" t="s">
        <v>310</v>
      </c>
      <c r="S10" s="46"/>
      <c r="T10" s="46">
        <v>13</v>
      </c>
      <c r="U10" s="46">
        <v>250</v>
      </c>
      <c r="V10" s="46"/>
      <c r="W10" s="46">
        <v>10</v>
      </c>
      <c r="X10" s="46">
        <v>200</v>
      </c>
      <c r="Y10" s="35"/>
      <c r="Z10" s="35">
        <v>0</v>
      </c>
      <c r="AA10" s="35">
        <v>50</v>
      </c>
      <c r="AB10" s="41" t="s">
        <v>311</v>
      </c>
    </row>
    <row r="11" spans="1:28" s="29" customFormat="1" ht="15" customHeight="1">
      <c r="A11" s="36" t="s">
        <v>312</v>
      </c>
      <c r="B11" s="37">
        <v>2081699</v>
      </c>
      <c r="C11" s="37"/>
      <c r="D11" s="37"/>
      <c r="E11" s="38" t="s">
        <v>313</v>
      </c>
      <c r="F11" s="35">
        <v>1880</v>
      </c>
      <c r="G11" s="35"/>
      <c r="H11" s="35"/>
      <c r="I11" s="35">
        <v>1880</v>
      </c>
      <c r="J11" s="35">
        <v>700</v>
      </c>
      <c r="K11" s="35"/>
      <c r="L11" s="35"/>
      <c r="M11" s="35">
        <v>700</v>
      </c>
      <c r="N11" s="35">
        <v>1180</v>
      </c>
      <c r="O11" s="35"/>
      <c r="P11" s="35"/>
      <c r="Q11" s="35">
        <v>1180</v>
      </c>
      <c r="R11" s="41" t="s">
        <v>314</v>
      </c>
      <c r="S11" s="47" t="s">
        <v>315</v>
      </c>
      <c r="T11" s="47" t="s">
        <v>315</v>
      </c>
      <c r="U11" s="47" t="s">
        <v>315</v>
      </c>
      <c r="V11" s="47" t="s">
        <v>315</v>
      </c>
      <c r="W11" s="47" t="s">
        <v>315</v>
      </c>
      <c r="X11" s="47" t="s">
        <v>315</v>
      </c>
      <c r="Y11" s="47" t="s">
        <v>315</v>
      </c>
      <c r="Z11" s="47" t="s">
        <v>315</v>
      </c>
      <c r="AA11" s="47" t="s">
        <v>315</v>
      </c>
      <c r="AB11" s="41" t="s">
        <v>314</v>
      </c>
    </row>
    <row r="12" spans="1:256" s="29" customFormat="1" ht="15" customHeight="1">
      <c r="A12" s="36" t="s">
        <v>312</v>
      </c>
      <c r="B12" s="37">
        <v>2100101</v>
      </c>
      <c r="C12" s="37"/>
      <c r="D12" s="37"/>
      <c r="E12" s="38" t="s">
        <v>316</v>
      </c>
      <c r="F12" s="39">
        <v>29278.4</v>
      </c>
      <c r="G12" s="39"/>
      <c r="H12" s="39"/>
      <c r="I12" s="39">
        <v>29278.4</v>
      </c>
      <c r="J12" s="39">
        <v>20447</v>
      </c>
      <c r="K12" s="39"/>
      <c r="L12" s="39"/>
      <c r="M12" s="39">
        <v>20447</v>
      </c>
      <c r="N12" s="39">
        <v>8831.4</v>
      </c>
      <c r="O12" s="39"/>
      <c r="P12" s="39"/>
      <c r="Q12" s="39">
        <v>8831.4</v>
      </c>
      <c r="R12" s="41" t="s">
        <v>314</v>
      </c>
      <c r="S12" s="47" t="s">
        <v>315</v>
      </c>
      <c r="T12" s="47" t="s">
        <v>315</v>
      </c>
      <c r="U12" s="47" t="s">
        <v>315</v>
      </c>
      <c r="V12" s="47" t="s">
        <v>315</v>
      </c>
      <c r="W12" s="47" t="s">
        <v>315</v>
      </c>
      <c r="X12" s="47" t="s">
        <v>315</v>
      </c>
      <c r="Y12" s="47" t="s">
        <v>315</v>
      </c>
      <c r="Z12" s="47" t="s">
        <v>315</v>
      </c>
      <c r="AA12" s="47" t="s">
        <v>315</v>
      </c>
      <c r="AB12" s="41" t="s">
        <v>314</v>
      </c>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8" s="29" customFormat="1" ht="15" customHeight="1">
      <c r="A13" s="40" t="s">
        <v>317</v>
      </c>
      <c r="B13" s="41">
        <v>2100202</v>
      </c>
      <c r="C13" s="41"/>
      <c r="D13" s="41"/>
      <c r="E13" s="41" t="s">
        <v>318</v>
      </c>
      <c r="F13" s="39">
        <v>1087</v>
      </c>
      <c r="G13" s="39" t="s">
        <v>82</v>
      </c>
      <c r="H13" s="39" t="s">
        <v>82</v>
      </c>
      <c r="I13" s="39">
        <v>1087</v>
      </c>
      <c r="J13" s="39" t="s">
        <v>82</v>
      </c>
      <c r="K13" s="39" t="s">
        <v>82</v>
      </c>
      <c r="L13" s="39" t="s">
        <v>82</v>
      </c>
      <c r="M13" s="39" t="s">
        <v>82</v>
      </c>
      <c r="N13" s="39">
        <v>1087</v>
      </c>
      <c r="O13" s="39" t="s">
        <v>82</v>
      </c>
      <c r="P13" s="39" t="s">
        <v>82</v>
      </c>
      <c r="Q13" s="39">
        <v>1087</v>
      </c>
      <c r="R13" s="41" t="s">
        <v>319</v>
      </c>
      <c r="S13" s="47" t="s">
        <v>315</v>
      </c>
      <c r="T13" s="47" t="s">
        <v>315</v>
      </c>
      <c r="U13" s="47" t="s">
        <v>315</v>
      </c>
      <c r="V13" s="47" t="s">
        <v>315</v>
      </c>
      <c r="W13" s="47" t="s">
        <v>315</v>
      </c>
      <c r="X13" s="47" t="s">
        <v>315</v>
      </c>
      <c r="Y13" s="47" t="s">
        <v>315</v>
      </c>
      <c r="Z13" s="47" t="s">
        <v>315</v>
      </c>
      <c r="AA13" s="47" t="s">
        <v>315</v>
      </c>
      <c r="AB13" s="41" t="s">
        <v>319</v>
      </c>
    </row>
    <row r="14" spans="1:28" s="29" customFormat="1" ht="15" customHeight="1">
      <c r="A14" s="36" t="s">
        <v>320</v>
      </c>
      <c r="B14" s="37">
        <v>2100408</v>
      </c>
      <c r="C14" s="37"/>
      <c r="D14" s="37"/>
      <c r="E14" s="41" t="s">
        <v>321</v>
      </c>
      <c r="F14" s="39">
        <v>34345</v>
      </c>
      <c r="G14" s="39" t="s">
        <v>82</v>
      </c>
      <c r="H14" s="39">
        <v>34345</v>
      </c>
      <c r="I14" s="39" t="s">
        <v>82</v>
      </c>
      <c r="J14" s="39">
        <v>13082</v>
      </c>
      <c r="K14" s="39" t="s">
        <v>82</v>
      </c>
      <c r="L14" s="39">
        <v>13082</v>
      </c>
      <c r="M14" s="39" t="s">
        <v>82</v>
      </c>
      <c r="N14" s="39">
        <v>21263</v>
      </c>
      <c r="O14" s="39" t="s">
        <v>82</v>
      </c>
      <c r="P14" s="39">
        <v>21263</v>
      </c>
      <c r="Q14" s="39" t="s">
        <v>82</v>
      </c>
      <c r="R14" s="41" t="s">
        <v>322</v>
      </c>
      <c r="S14" s="47" t="s">
        <v>315</v>
      </c>
      <c r="T14" s="47" t="s">
        <v>315</v>
      </c>
      <c r="U14" s="47" t="s">
        <v>315</v>
      </c>
      <c r="V14" s="47" t="s">
        <v>315</v>
      </c>
      <c r="W14" s="47" t="s">
        <v>315</v>
      </c>
      <c r="X14" s="47" t="s">
        <v>315</v>
      </c>
      <c r="Y14" s="47" t="s">
        <v>315</v>
      </c>
      <c r="Z14" s="47" t="s">
        <v>315</v>
      </c>
      <c r="AA14" s="47" t="s">
        <v>315</v>
      </c>
      <c r="AB14" s="41" t="s">
        <v>322</v>
      </c>
    </row>
    <row r="15" spans="1:28" s="29" customFormat="1" ht="15" customHeight="1">
      <c r="A15" s="40" t="s">
        <v>82</v>
      </c>
      <c r="B15" s="41" t="s">
        <v>82</v>
      </c>
      <c r="C15" s="41"/>
      <c r="D15" s="41"/>
      <c r="E15" s="41" t="s">
        <v>82</v>
      </c>
      <c r="F15" s="39" t="s">
        <v>82</v>
      </c>
      <c r="G15" s="39" t="s">
        <v>82</v>
      </c>
      <c r="H15" s="39" t="s">
        <v>82</v>
      </c>
      <c r="I15" s="39" t="s">
        <v>82</v>
      </c>
      <c r="J15" s="39" t="s">
        <v>82</v>
      </c>
      <c r="K15" s="39" t="s">
        <v>82</v>
      </c>
      <c r="L15" s="39" t="s">
        <v>82</v>
      </c>
      <c r="M15" s="39" t="s">
        <v>82</v>
      </c>
      <c r="N15" s="39" t="s">
        <v>82</v>
      </c>
      <c r="O15" s="39" t="s">
        <v>82</v>
      </c>
      <c r="P15" s="39" t="s">
        <v>82</v>
      </c>
      <c r="Q15" s="39" t="s">
        <v>82</v>
      </c>
      <c r="R15" s="41" t="s">
        <v>82</v>
      </c>
      <c r="S15" s="47" t="s">
        <v>315</v>
      </c>
      <c r="T15" s="47" t="s">
        <v>315</v>
      </c>
      <c r="U15" s="47" t="s">
        <v>315</v>
      </c>
      <c r="V15" s="47" t="s">
        <v>315</v>
      </c>
      <c r="W15" s="47" t="s">
        <v>315</v>
      </c>
      <c r="X15" s="47" t="s">
        <v>315</v>
      </c>
      <c r="Y15" s="47" t="s">
        <v>315</v>
      </c>
      <c r="Z15" s="47" t="s">
        <v>315</v>
      </c>
      <c r="AA15" s="47" t="s">
        <v>315</v>
      </c>
      <c r="AB15" s="41" t="s">
        <v>82</v>
      </c>
    </row>
    <row r="16" spans="1:28" s="29" customFormat="1" ht="1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row>
    <row r="17" spans="1:28" s="29" customFormat="1" ht="1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9" s="29" customFormat="1" ht="14.25">
      <c r="N19" s="45"/>
    </row>
  </sheetData>
  <sheetProtection/>
  <mergeCells count="45">
    <mergeCell ref="F4:R4"/>
    <mergeCell ref="S4:AB4"/>
    <mergeCell ref="F5:I5"/>
    <mergeCell ref="J5:M5"/>
    <mergeCell ref="N5:Q5"/>
    <mergeCell ref="S5:U5"/>
    <mergeCell ref="V5:X5"/>
    <mergeCell ref="Y5:AA5"/>
    <mergeCell ref="B11:D11"/>
    <mergeCell ref="B12:D12"/>
    <mergeCell ref="B13:D13"/>
    <mergeCell ref="B14:D14"/>
    <mergeCell ref="B15:D15"/>
    <mergeCell ref="A16:AB16"/>
    <mergeCell ref="A17:AB17"/>
    <mergeCell ref="A4:A10"/>
    <mergeCell ref="B9:B10"/>
    <mergeCell ref="C9:C10"/>
    <mergeCell ref="D9:D10"/>
    <mergeCell ref="E6:E8"/>
    <mergeCell ref="F6:F8"/>
    <mergeCell ref="G6:G8"/>
    <mergeCell ref="H6:H8"/>
    <mergeCell ref="I6:I8"/>
    <mergeCell ref="J6:J8"/>
    <mergeCell ref="K6:K8"/>
    <mergeCell ref="L6:L8"/>
    <mergeCell ref="M6:M8"/>
    <mergeCell ref="N6:N8"/>
    <mergeCell ref="O6:O8"/>
    <mergeCell ref="P6:P8"/>
    <mergeCell ref="Q6:Q8"/>
    <mergeCell ref="R5:R8"/>
    <mergeCell ref="S6:S8"/>
    <mergeCell ref="T6:T8"/>
    <mergeCell ref="U6:U8"/>
    <mergeCell ref="V6:V8"/>
    <mergeCell ref="W6:W8"/>
    <mergeCell ref="X6:X8"/>
    <mergeCell ref="Y6:Y8"/>
    <mergeCell ref="Z6:Z8"/>
    <mergeCell ref="AA6:AA8"/>
    <mergeCell ref="AB5:AB8"/>
    <mergeCell ref="B4:E5"/>
    <mergeCell ref="B6:D8"/>
  </mergeCells>
  <printOptions/>
  <pageMargins left="0.08" right="0.08"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21"/>
  <sheetViews>
    <sheetView showGridLines="0" showZeros="0" workbookViewId="0" topLeftCell="A1">
      <selection activeCell="C7" sqref="C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323</v>
      </c>
    </row>
    <row r="3" spans="1:8" ht="16.5" customHeight="1">
      <c r="A3" s="3" t="s">
        <v>32</v>
      </c>
      <c r="B3" s="3"/>
      <c r="C3" s="4"/>
      <c r="D3" s="5"/>
      <c r="E3" s="5"/>
      <c r="F3" s="5"/>
      <c r="G3" s="6"/>
      <c r="H3" s="2" t="s">
        <v>33</v>
      </c>
    </row>
    <row r="4" spans="1:8" ht="19.5" customHeight="1">
      <c r="A4" s="7" t="s">
        <v>36</v>
      </c>
      <c r="B4" s="7"/>
      <c r="C4" s="8" t="s">
        <v>324</v>
      </c>
      <c r="D4" s="8" t="s">
        <v>325</v>
      </c>
      <c r="E4" s="9" t="s">
        <v>326</v>
      </c>
      <c r="F4" s="10"/>
      <c r="G4" s="11"/>
      <c r="H4" s="8" t="s">
        <v>327</v>
      </c>
    </row>
    <row r="5" spans="1:8" ht="30.75" customHeight="1">
      <c r="A5" s="7" t="s">
        <v>89</v>
      </c>
      <c r="B5" s="7" t="s">
        <v>90</v>
      </c>
      <c r="C5" s="12"/>
      <c r="D5" s="12"/>
      <c r="E5" s="7" t="s">
        <v>91</v>
      </c>
      <c r="F5" s="7" t="s">
        <v>141</v>
      </c>
      <c r="G5" s="7" t="s">
        <v>142</v>
      </c>
      <c r="H5" s="12"/>
    </row>
    <row r="6" spans="1:8" ht="16.5" customHeight="1">
      <c r="A6" s="13" t="s">
        <v>92</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t="s">
        <v>328</v>
      </c>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329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90" t="s">
        <v>5</v>
      </c>
      <c r="B1" s="190"/>
      <c r="C1" s="190"/>
      <c r="D1" s="190"/>
      <c r="E1" s="190"/>
      <c r="F1" s="190"/>
      <c r="G1" s="190"/>
      <c r="H1" s="190"/>
      <c r="I1" s="190"/>
      <c r="J1" s="190"/>
      <c r="K1" s="190"/>
      <c r="L1" s="190"/>
    </row>
    <row r="2" s="188" customFormat="1" ht="9" customHeight="1"/>
    <row r="4" spans="1:12" s="189" customFormat="1" ht="24.75" customHeight="1">
      <c r="A4" s="191" t="s">
        <v>6</v>
      </c>
      <c r="B4" s="192" t="s">
        <v>7</v>
      </c>
      <c r="C4" s="192"/>
      <c r="D4" s="192"/>
      <c r="E4" s="192"/>
      <c r="F4" s="192"/>
      <c r="G4" s="192"/>
      <c r="H4" s="192"/>
      <c r="I4" s="192"/>
      <c r="J4" s="192"/>
      <c r="K4" s="191" t="s">
        <v>8</v>
      </c>
      <c r="L4" s="191" t="s">
        <v>9</v>
      </c>
    </row>
    <row r="5" spans="1:12" s="189" customFormat="1" ht="24.75" customHeight="1">
      <c r="A5" s="191" t="s">
        <v>10</v>
      </c>
      <c r="B5" s="192" t="s">
        <v>11</v>
      </c>
      <c r="C5" s="192"/>
      <c r="D5" s="192"/>
      <c r="E5" s="192"/>
      <c r="F5" s="192"/>
      <c r="G5" s="192"/>
      <c r="H5" s="192"/>
      <c r="I5" s="192"/>
      <c r="J5" s="192"/>
      <c r="K5" s="191" t="s">
        <v>12</v>
      </c>
      <c r="L5" s="191"/>
    </row>
    <row r="6" spans="1:12" s="189" customFormat="1" ht="24.75" customHeight="1">
      <c r="A6" s="191" t="s">
        <v>13</v>
      </c>
      <c r="B6" s="192" t="s">
        <v>14</v>
      </c>
      <c r="C6" s="192"/>
      <c r="D6" s="192"/>
      <c r="E6" s="192"/>
      <c r="F6" s="192"/>
      <c r="G6" s="192"/>
      <c r="H6" s="192"/>
      <c r="I6" s="192"/>
      <c r="J6" s="192"/>
      <c r="K6" s="191" t="s">
        <v>12</v>
      </c>
      <c r="L6" s="191"/>
    </row>
    <row r="7" spans="1:12" s="189" customFormat="1" ht="24.75" customHeight="1">
      <c r="A7" s="191" t="s">
        <v>15</v>
      </c>
      <c r="B7" s="192" t="s">
        <v>16</v>
      </c>
      <c r="C7" s="192"/>
      <c r="D7" s="192"/>
      <c r="E7" s="192"/>
      <c r="F7" s="192"/>
      <c r="G7" s="192"/>
      <c r="H7" s="192"/>
      <c r="I7" s="192"/>
      <c r="J7" s="192"/>
      <c r="K7" s="191" t="s">
        <v>12</v>
      </c>
      <c r="L7" s="191"/>
    </row>
    <row r="8" spans="1:12" s="189" customFormat="1" ht="24.75" customHeight="1">
      <c r="A8" s="191" t="s">
        <v>17</v>
      </c>
      <c r="B8" s="193" t="s">
        <v>18</v>
      </c>
      <c r="C8" s="194"/>
      <c r="D8" s="194"/>
      <c r="E8" s="194"/>
      <c r="F8" s="194"/>
      <c r="G8" s="194"/>
      <c r="H8" s="194"/>
      <c r="I8" s="194"/>
      <c r="J8" s="197"/>
      <c r="K8" s="191" t="s">
        <v>12</v>
      </c>
      <c r="L8" s="191"/>
    </row>
    <row r="9" spans="1:12" s="189" customFormat="1" ht="24.75" customHeight="1">
      <c r="A9" s="191" t="s">
        <v>19</v>
      </c>
      <c r="B9" s="192" t="s">
        <v>20</v>
      </c>
      <c r="C9" s="192"/>
      <c r="D9" s="192"/>
      <c r="E9" s="192"/>
      <c r="F9" s="192"/>
      <c r="G9" s="192"/>
      <c r="H9" s="192"/>
      <c r="I9" s="192"/>
      <c r="J9" s="192"/>
      <c r="K9" s="191" t="s">
        <v>12</v>
      </c>
      <c r="L9" s="191"/>
    </row>
    <row r="10" spans="1:12" s="189" customFormat="1" ht="24.75" customHeight="1">
      <c r="A10" s="191" t="s">
        <v>21</v>
      </c>
      <c r="B10" s="192" t="s">
        <v>22</v>
      </c>
      <c r="C10" s="192"/>
      <c r="D10" s="192"/>
      <c r="E10" s="192"/>
      <c r="F10" s="192"/>
      <c r="G10" s="192"/>
      <c r="H10" s="192"/>
      <c r="I10" s="192"/>
      <c r="J10" s="192"/>
      <c r="K10" s="191" t="s">
        <v>12</v>
      </c>
      <c r="L10" s="191"/>
    </row>
    <row r="11" spans="1:12" s="189" customFormat="1" ht="24.75" customHeight="1">
      <c r="A11" s="195" t="s">
        <v>23</v>
      </c>
      <c r="B11" s="196" t="s">
        <v>24</v>
      </c>
      <c r="C11" s="196"/>
      <c r="D11" s="196"/>
      <c r="E11" s="196"/>
      <c r="F11" s="196"/>
      <c r="G11" s="196"/>
      <c r="H11" s="196"/>
      <c r="I11" s="196"/>
      <c r="J11" s="196"/>
      <c r="K11" s="191" t="s">
        <v>12</v>
      </c>
      <c r="L11" s="195"/>
    </row>
    <row r="12" spans="1:12" s="189" customFormat="1" ht="24.75" customHeight="1">
      <c r="A12" s="195" t="s">
        <v>25</v>
      </c>
      <c r="B12" s="193" t="s">
        <v>26</v>
      </c>
      <c r="C12" s="194"/>
      <c r="D12" s="194"/>
      <c r="E12" s="194"/>
      <c r="F12" s="194"/>
      <c r="G12" s="194"/>
      <c r="H12" s="194"/>
      <c r="I12" s="194"/>
      <c r="J12" s="197"/>
      <c r="K12" s="191" t="s">
        <v>12</v>
      </c>
      <c r="L12" s="195"/>
    </row>
    <row r="13" spans="1:12" s="189" customFormat="1" ht="24.75" customHeight="1">
      <c r="A13" s="191" t="s">
        <v>27</v>
      </c>
      <c r="B13" s="192" t="s">
        <v>28</v>
      </c>
      <c r="C13" s="192"/>
      <c r="D13" s="192"/>
      <c r="E13" s="192"/>
      <c r="F13" s="192"/>
      <c r="G13" s="192"/>
      <c r="H13" s="192"/>
      <c r="I13" s="192"/>
      <c r="J13" s="192"/>
      <c r="K13" s="191" t="s">
        <v>29</v>
      </c>
      <c r="L13" s="191" t="s">
        <v>30</v>
      </c>
    </row>
    <row r="14" spans="1:12" s="189" customFormat="1" ht="24.75" customHeight="1">
      <c r="A14"/>
      <c r="B14"/>
      <c r="C14"/>
      <c r="D14"/>
      <c r="E14"/>
      <c r="F14"/>
      <c r="G14"/>
      <c r="H14"/>
      <c r="I14"/>
      <c r="J14"/>
      <c r="K14"/>
      <c r="L14"/>
    </row>
    <row r="15" spans="1:12" s="189" customFormat="1" ht="24.75" customHeight="1">
      <c r="A15"/>
      <c r="B15"/>
      <c r="C15"/>
      <c r="D15"/>
      <c r="E15"/>
      <c r="F15"/>
      <c r="G15"/>
      <c r="H15"/>
      <c r="I15"/>
      <c r="J15"/>
      <c r="K15"/>
      <c r="L15"/>
    </row>
    <row r="16" spans="1:12" s="189" customFormat="1" ht="24.75" customHeight="1">
      <c r="A16"/>
      <c r="B16"/>
      <c r="C16"/>
      <c r="D16"/>
      <c r="E16"/>
      <c r="F16"/>
      <c r="G16"/>
      <c r="H16"/>
      <c r="I16"/>
      <c r="J16"/>
      <c r="K16"/>
      <c r="L16"/>
    </row>
    <row r="17" spans="1:12" s="189" customFormat="1" ht="24.75" customHeight="1">
      <c r="A17"/>
      <c r="B17"/>
      <c r="C17"/>
      <c r="D17"/>
      <c r="E17"/>
      <c r="F17"/>
      <c r="G17"/>
      <c r="H17"/>
      <c r="I17"/>
      <c r="J17"/>
      <c r="K17"/>
      <c r="L17"/>
    </row>
    <row r="18" ht="24.75" customHeight="1"/>
    <row r="19" ht="24.75" customHeight="1"/>
    <row r="20" ht="24.75" customHeight="1"/>
  </sheetData>
  <sheetProtection/>
  <mergeCells count="11">
    <mergeCell ref="A1:L1"/>
    <mergeCell ref="B4:J4"/>
    <mergeCell ref="B5:J5"/>
    <mergeCell ref="B6:J6"/>
    <mergeCell ref="B7:J7"/>
    <mergeCell ref="B8:J8"/>
    <mergeCell ref="B9:J9"/>
    <mergeCell ref="B10:J10"/>
    <mergeCell ref="B11:J11"/>
    <mergeCell ref="B12:J12"/>
    <mergeCell ref="B13:J1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29" sqref="B2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80"/>
      <c r="F1" s="180"/>
    </row>
    <row r="2" spans="1:5" ht="13.5" customHeight="1">
      <c r="A2" s="1"/>
      <c r="B2" s="1"/>
      <c r="C2" s="1"/>
      <c r="D2" s="2" t="s">
        <v>31</v>
      </c>
      <c r="E2" s="1"/>
    </row>
    <row r="3" spans="1:5" ht="15.75" customHeight="1">
      <c r="A3" s="3" t="s">
        <v>32</v>
      </c>
      <c r="B3" s="3"/>
      <c r="C3" s="5"/>
      <c r="D3" s="2" t="s">
        <v>33</v>
      </c>
      <c r="E3" s="5"/>
    </row>
    <row r="4" spans="1:4" ht="27" customHeight="1">
      <c r="A4" s="13" t="s">
        <v>34</v>
      </c>
      <c r="B4" s="14"/>
      <c r="C4" s="15" t="s">
        <v>35</v>
      </c>
      <c r="D4" s="15"/>
    </row>
    <row r="5" spans="1:4" s="179" customFormat="1" ht="24" customHeight="1">
      <c r="A5" s="15" t="s">
        <v>36</v>
      </c>
      <c r="B5" s="15" t="s">
        <v>37</v>
      </c>
      <c r="C5" s="15" t="s">
        <v>38</v>
      </c>
      <c r="D5" s="15" t="s">
        <v>37</v>
      </c>
    </row>
    <row r="6" spans="1:4" ht="15" customHeight="1">
      <c r="A6" s="17" t="s">
        <v>39</v>
      </c>
      <c r="B6" s="132">
        <v>47419247</v>
      </c>
      <c r="C6" s="19" t="s">
        <v>40</v>
      </c>
      <c r="D6" s="133"/>
    </row>
    <row r="7" spans="1:4" ht="15" customHeight="1">
      <c r="A7" s="17" t="s">
        <v>41</v>
      </c>
      <c r="B7" s="132">
        <v>47419247</v>
      </c>
      <c r="C7" s="19" t="s">
        <v>42</v>
      </c>
      <c r="D7" s="133"/>
    </row>
    <row r="8" spans="1:4" ht="15" customHeight="1">
      <c r="A8" s="17" t="s">
        <v>43</v>
      </c>
      <c r="B8" s="132"/>
      <c r="C8" s="19" t="s">
        <v>44</v>
      </c>
      <c r="D8" s="133"/>
    </row>
    <row r="9" spans="1:4" ht="15" customHeight="1">
      <c r="A9" s="17" t="s">
        <v>45</v>
      </c>
      <c r="B9" s="132">
        <v>0</v>
      </c>
      <c r="C9" s="19" t="s">
        <v>46</v>
      </c>
      <c r="D9" s="133"/>
    </row>
    <row r="10" spans="1:4" ht="15" customHeight="1">
      <c r="A10" s="17" t="s">
        <v>47</v>
      </c>
      <c r="B10" s="132">
        <v>0</v>
      </c>
      <c r="C10" s="19" t="s">
        <v>48</v>
      </c>
      <c r="D10" s="133"/>
    </row>
    <row r="11" spans="1:4" ht="15" customHeight="1">
      <c r="A11" s="17" t="s">
        <v>49</v>
      </c>
      <c r="B11" s="132">
        <v>57249582.65</v>
      </c>
      <c r="C11" s="19" t="s">
        <v>50</v>
      </c>
      <c r="D11" s="133"/>
    </row>
    <row r="12" spans="1:4" ht="15" customHeight="1">
      <c r="A12" s="17" t="s">
        <v>51</v>
      </c>
      <c r="B12" s="132">
        <v>0</v>
      </c>
      <c r="C12" s="19" t="s">
        <v>52</v>
      </c>
      <c r="D12" s="133"/>
    </row>
    <row r="13" spans="1:4" ht="15" customHeight="1">
      <c r="A13" s="17" t="s">
        <v>53</v>
      </c>
      <c r="B13" s="132">
        <v>0</v>
      </c>
      <c r="C13" s="19" t="s">
        <v>54</v>
      </c>
      <c r="D13" s="133">
        <v>580800</v>
      </c>
    </row>
    <row r="14" spans="1:4" ht="15" customHeight="1">
      <c r="A14" s="21" t="s">
        <v>55</v>
      </c>
      <c r="B14" s="132">
        <v>0</v>
      </c>
      <c r="C14" s="19" t="s">
        <v>56</v>
      </c>
      <c r="D14" s="133">
        <v>109538273.85</v>
      </c>
    </row>
    <row r="15" spans="1:4" ht="15" customHeight="1">
      <c r="A15" s="21" t="s">
        <v>57</v>
      </c>
      <c r="B15" s="133">
        <v>7413092.29</v>
      </c>
      <c r="C15" s="19" t="s">
        <v>58</v>
      </c>
      <c r="D15" s="133"/>
    </row>
    <row r="16" spans="1:4" ht="15" customHeight="1">
      <c r="A16" s="181"/>
      <c r="B16" s="133"/>
      <c r="C16" s="19" t="s">
        <v>59</v>
      </c>
      <c r="D16" s="133"/>
    </row>
    <row r="17" spans="1:4" ht="15" customHeight="1">
      <c r="A17" s="21"/>
      <c r="B17" s="137"/>
      <c r="C17" s="19" t="s">
        <v>60</v>
      </c>
      <c r="D17" s="133"/>
    </row>
    <row r="18" spans="1:4" ht="15" customHeight="1">
      <c r="A18" s="21"/>
      <c r="B18" s="138"/>
      <c r="C18" s="19" t="s">
        <v>61</v>
      </c>
      <c r="D18" s="133"/>
    </row>
    <row r="19" spans="1:4" ht="15" customHeight="1">
      <c r="A19" s="181"/>
      <c r="B19" s="137"/>
      <c r="C19" s="19" t="s">
        <v>62</v>
      </c>
      <c r="D19" s="133"/>
    </row>
    <row r="20" spans="1:4" ht="15" customHeight="1">
      <c r="A20" s="181"/>
      <c r="B20" s="137"/>
      <c r="C20" s="19" t="s">
        <v>63</v>
      </c>
      <c r="D20" s="133"/>
    </row>
    <row r="21" spans="1:4" ht="15" customHeight="1">
      <c r="A21" s="23"/>
      <c r="B21" s="137"/>
      <c r="C21" s="19" t="s">
        <v>64</v>
      </c>
      <c r="D21" s="133"/>
    </row>
    <row r="22" spans="1:4" ht="15" customHeight="1">
      <c r="A22" s="23"/>
      <c r="B22" s="137"/>
      <c r="C22" s="19" t="s">
        <v>65</v>
      </c>
      <c r="D22" s="133"/>
    </row>
    <row r="23" spans="1:4" ht="15" customHeight="1">
      <c r="A23" s="23"/>
      <c r="B23" s="137"/>
      <c r="C23" s="19" t="s">
        <v>66</v>
      </c>
      <c r="D23" s="133"/>
    </row>
    <row r="24" spans="1:4" ht="15" customHeight="1">
      <c r="A24" s="23"/>
      <c r="B24" s="137"/>
      <c r="C24" s="19" t="s">
        <v>67</v>
      </c>
      <c r="D24" s="133"/>
    </row>
    <row r="25" spans="1:4" ht="15" customHeight="1">
      <c r="A25" s="181"/>
      <c r="B25" s="137"/>
      <c r="C25" s="19" t="s">
        <v>68</v>
      </c>
      <c r="D25" s="133"/>
    </row>
    <row r="26" spans="1:4" ht="15" customHeight="1">
      <c r="A26" s="181"/>
      <c r="B26" s="138"/>
      <c r="C26" s="19" t="s">
        <v>69</v>
      </c>
      <c r="D26" s="133"/>
    </row>
    <row r="27" spans="1:4" ht="15" customHeight="1">
      <c r="A27" s="181"/>
      <c r="B27" s="137"/>
      <c r="D27" s="133"/>
    </row>
    <row r="28" spans="1:4" ht="15" customHeight="1">
      <c r="A28" s="181"/>
      <c r="B28" s="137"/>
      <c r="C28" s="19"/>
      <c r="D28" s="182"/>
    </row>
    <row r="29" spans="1:4" ht="15" customHeight="1">
      <c r="A29" s="183" t="s">
        <v>70</v>
      </c>
      <c r="B29" s="184">
        <v>112081921.94</v>
      </c>
      <c r="C29" s="183" t="s">
        <v>71</v>
      </c>
      <c r="D29" s="185">
        <v>110119073.85</v>
      </c>
    </row>
    <row r="30" spans="1:4" ht="19.5" customHeight="1">
      <c r="A30" s="131" t="s">
        <v>72</v>
      </c>
      <c r="B30" s="137"/>
      <c r="C30" s="22" t="s">
        <v>73</v>
      </c>
      <c r="D30" s="186">
        <v>1585276.66</v>
      </c>
    </row>
    <row r="31" spans="1:4" ht="15" customHeight="1">
      <c r="A31" s="22" t="s">
        <v>74</v>
      </c>
      <c r="B31" s="137">
        <v>11779503.25</v>
      </c>
      <c r="C31" s="149" t="s">
        <v>75</v>
      </c>
      <c r="D31" s="152">
        <v>12157074.68</v>
      </c>
    </row>
    <row r="32" spans="1:4" ht="15" customHeight="1">
      <c r="A32" s="19"/>
      <c r="B32" s="137"/>
      <c r="C32" s="149"/>
      <c r="D32" s="136"/>
    </row>
    <row r="33" spans="1:4" ht="15" customHeight="1">
      <c r="A33" s="151" t="s">
        <v>76</v>
      </c>
      <c r="B33" s="138">
        <v>123861425.19</v>
      </c>
      <c r="C33" s="141" t="s">
        <v>77</v>
      </c>
      <c r="D33" s="152">
        <v>123861425.19</v>
      </c>
    </row>
    <row r="34" spans="1:4" ht="20.25" customHeight="1">
      <c r="A34" s="187" t="s">
        <v>78</v>
      </c>
      <c r="B34" s="187"/>
      <c r="C34" s="187"/>
      <c r="D34" s="187"/>
    </row>
    <row r="35" spans="1:4" ht="18" customHeight="1">
      <c r="A35" s="187"/>
      <c r="B35" s="187"/>
      <c r="C35" s="187"/>
      <c r="D35" s="18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showGridLines="0" showZeros="0" workbookViewId="0" topLeftCell="A1">
      <selection activeCell="D8" sqref="D8:I8"/>
    </sheetView>
  </sheetViews>
  <sheetFormatPr defaultColWidth="9.16015625" defaultRowHeight="12.75" customHeight="1"/>
  <cols>
    <col min="1" max="1" width="11.5" style="0" customWidth="1"/>
    <col min="2" max="2" width="29" style="0" customWidth="1"/>
    <col min="3" max="3" width="18.83203125" style="0" customWidth="1"/>
    <col min="4" max="4" width="17.16015625" style="0" customWidth="1"/>
    <col min="5" max="5" width="16.83203125" style="0" customWidth="1"/>
    <col min="6" max="6" width="16.5" style="0" customWidth="1"/>
    <col min="7" max="7" width="16.66015625" style="0" customWidth="1"/>
    <col min="8" max="8" width="20.16015625" style="0" customWidth="1"/>
    <col min="9" max="9" width="16.16015625" style="0" customWidth="1"/>
    <col min="10" max="240" width="9.16015625" style="0" customWidth="1"/>
  </cols>
  <sheetData>
    <row r="1" spans="1:9" ht="29.25" customHeight="1">
      <c r="A1" s="1" t="s">
        <v>11</v>
      </c>
      <c r="B1" s="1"/>
      <c r="C1" s="1"/>
      <c r="D1" s="1"/>
      <c r="E1" s="1"/>
      <c r="F1" s="1"/>
      <c r="G1" s="1"/>
      <c r="H1" s="1"/>
      <c r="I1" s="1"/>
    </row>
    <row r="2" ht="21.75" customHeight="1">
      <c r="I2" s="51" t="s">
        <v>79</v>
      </c>
    </row>
    <row r="3" spans="1:9" s="161" customFormat="1" ht="16.5" customHeight="1">
      <c r="A3" s="3" t="s">
        <v>80</v>
      </c>
      <c r="B3" s="154" t="s">
        <v>81</v>
      </c>
      <c r="C3" s="154"/>
      <c r="D3" s="154"/>
      <c r="E3" s="154"/>
      <c r="F3" s="154"/>
      <c r="G3" s="154"/>
      <c r="H3" s="154"/>
      <c r="I3" s="51" t="s">
        <v>33</v>
      </c>
    </row>
    <row r="4" spans="1:9" s="161" customFormat="1" ht="19.5" customHeight="1">
      <c r="A4" s="162" t="s">
        <v>38</v>
      </c>
      <c r="B4" s="163" t="s">
        <v>82</v>
      </c>
      <c r="C4" s="164" t="s">
        <v>70</v>
      </c>
      <c r="D4" s="164" t="s">
        <v>83</v>
      </c>
      <c r="E4" s="164" t="s">
        <v>84</v>
      </c>
      <c r="F4" s="164" t="s">
        <v>85</v>
      </c>
      <c r="G4" s="164" t="s">
        <v>86</v>
      </c>
      <c r="H4" s="164" t="s">
        <v>87</v>
      </c>
      <c r="I4" s="173" t="s">
        <v>88</v>
      </c>
    </row>
    <row r="5" spans="1:9" ht="28.5" customHeight="1">
      <c r="A5" s="165" t="s">
        <v>89</v>
      </c>
      <c r="B5" s="166" t="s">
        <v>90</v>
      </c>
      <c r="C5" s="167"/>
      <c r="D5" s="167" t="s">
        <v>82</v>
      </c>
      <c r="E5" s="167" t="s">
        <v>82</v>
      </c>
      <c r="F5" s="167" t="s">
        <v>82</v>
      </c>
      <c r="G5" s="167" t="s">
        <v>82</v>
      </c>
      <c r="H5" s="167" t="s">
        <v>82</v>
      </c>
      <c r="I5" s="174" t="s">
        <v>91</v>
      </c>
    </row>
    <row r="6" spans="1:9" ht="19.5" customHeight="1">
      <c r="A6" s="165"/>
      <c r="B6" s="166" t="s">
        <v>82</v>
      </c>
      <c r="C6" s="167" t="s">
        <v>82</v>
      </c>
      <c r="D6" s="167" t="s">
        <v>82</v>
      </c>
      <c r="E6" s="167" t="s">
        <v>82</v>
      </c>
      <c r="F6" s="167" t="s">
        <v>82</v>
      </c>
      <c r="G6" s="167" t="s">
        <v>82</v>
      </c>
      <c r="H6" s="167" t="s">
        <v>82</v>
      </c>
      <c r="I6" s="174" t="s">
        <v>82</v>
      </c>
    </row>
    <row r="7" spans="1:9" ht="19.5" customHeight="1">
      <c r="A7" s="165"/>
      <c r="B7" s="166" t="s">
        <v>82</v>
      </c>
      <c r="C7" s="167" t="s">
        <v>82</v>
      </c>
      <c r="D7" s="167" t="s">
        <v>82</v>
      </c>
      <c r="E7" s="167" t="s">
        <v>82</v>
      </c>
      <c r="F7" s="167" t="s">
        <v>82</v>
      </c>
      <c r="G7" s="167" t="s">
        <v>82</v>
      </c>
      <c r="H7" s="167" t="s">
        <v>82</v>
      </c>
      <c r="I7" s="174" t="s">
        <v>82</v>
      </c>
    </row>
    <row r="8" spans="1:9" ht="21.75" customHeight="1">
      <c r="A8" s="168"/>
      <c r="B8" s="166" t="s">
        <v>92</v>
      </c>
      <c r="C8" s="169">
        <v>112081921.94</v>
      </c>
      <c r="D8" s="169">
        <v>47419247</v>
      </c>
      <c r="E8" s="170" t="s">
        <v>82</v>
      </c>
      <c r="F8" s="169">
        <v>57249582.65</v>
      </c>
      <c r="G8" s="170" t="s">
        <v>82</v>
      </c>
      <c r="H8" s="170" t="s">
        <v>82</v>
      </c>
      <c r="I8" s="175">
        <v>7413092.29</v>
      </c>
    </row>
    <row r="9" spans="1:9" ht="21.75" customHeight="1">
      <c r="A9" s="73" t="s">
        <v>93</v>
      </c>
      <c r="B9" s="74" t="s">
        <v>94</v>
      </c>
      <c r="C9" s="69">
        <v>592800</v>
      </c>
      <c r="D9" s="69">
        <v>592800</v>
      </c>
      <c r="E9" s="77" t="s">
        <v>82</v>
      </c>
      <c r="F9" s="77" t="s">
        <v>82</v>
      </c>
      <c r="G9" s="77" t="s">
        <v>82</v>
      </c>
      <c r="H9" s="77" t="s">
        <v>82</v>
      </c>
      <c r="I9" s="176" t="s">
        <v>82</v>
      </c>
    </row>
    <row r="10" spans="1:9" ht="21.75" customHeight="1">
      <c r="A10" s="73" t="s">
        <v>95</v>
      </c>
      <c r="B10" s="74" t="s">
        <v>96</v>
      </c>
      <c r="C10" s="69">
        <v>296100</v>
      </c>
      <c r="D10" s="69">
        <v>296100</v>
      </c>
      <c r="E10" s="77" t="s">
        <v>82</v>
      </c>
      <c r="F10" s="77" t="s">
        <v>82</v>
      </c>
      <c r="G10" s="77" t="s">
        <v>82</v>
      </c>
      <c r="H10" s="77" t="s">
        <v>82</v>
      </c>
      <c r="I10" s="176" t="s">
        <v>82</v>
      </c>
    </row>
    <row r="11" spans="1:9" ht="21.75" customHeight="1">
      <c r="A11" s="73" t="s">
        <v>97</v>
      </c>
      <c r="B11" s="74" t="s">
        <v>98</v>
      </c>
      <c r="C11" s="69">
        <v>296100</v>
      </c>
      <c r="D11" s="69">
        <v>296100</v>
      </c>
      <c r="E11" s="77" t="s">
        <v>82</v>
      </c>
      <c r="F11" s="77" t="s">
        <v>82</v>
      </c>
      <c r="G11" s="77" t="s">
        <v>82</v>
      </c>
      <c r="H11" s="77" t="s">
        <v>82</v>
      </c>
      <c r="I11" s="176" t="s">
        <v>82</v>
      </c>
    </row>
    <row r="12" spans="1:9" ht="21.75" customHeight="1">
      <c r="A12" s="73" t="s">
        <v>99</v>
      </c>
      <c r="B12" s="74" t="s">
        <v>100</v>
      </c>
      <c r="C12" s="69">
        <v>296700</v>
      </c>
      <c r="D12" s="69">
        <v>296700</v>
      </c>
      <c r="E12" s="77" t="s">
        <v>82</v>
      </c>
      <c r="F12" s="77" t="s">
        <v>82</v>
      </c>
      <c r="G12" s="77" t="s">
        <v>82</v>
      </c>
      <c r="H12" s="77" t="s">
        <v>82</v>
      </c>
      <c r="I12" s="176" t="s">
        <v>82</v>
      </c>
    </row>
    <row r="13" spans="1:9" ht="21.75" customHeight="1">
      <c r="A13" s="73" t="s">
        <v>101</v>
      </c>
      <c r="B13" s="74" t="s">
        <v>102</v>
      </c>
      <c r="C13" s="69">
        <v>296700</v>
      </c>
      <c r="D13" s="69">
        <v>296700</v>
      </c>
      <c r="E13" s="77" t="s">
        <v>82</v>
      </c>
      <c r="F13" s="77" t="s">
        <v>82</v>
      </c>
      <c r="G13" s="77" t="s">
        <v>82</v>
      </c>
      <c r="H13" s="77" t="s">
        <v>82</v>
      </c>
      <c r="I13" s="176" t="s">
        <v>82</v>
      </c>
    </row>
    <row r="14" spans="1:9" ht="21.75" customHeight="1">
      <c r="A14" s="73" t="s">
        <v>103</v>
      </c>
      <c r="B14" s="74" t="s">
        <v>104</v>
      </c>
      <c r="C14" s="69">
        <v>111489121.94</v>
      </c>
      <c r="D14" s="69">
        <v>46826447</v>
      </c>
      <c r="E14" s="77" t="s">
        <v>82</v>
      </c>
      <c r="F14" s="69">
        <v>57249582.65</v>
      </c>
      <c r="G14" s="77" t="s">
        <v>82</v>
      </c>
      <c r="H14" s="77" t="s">
        <v>82</v>
      </c>
      <c r="I14" s="177">
        <v>7413092.29</v>
      </c>
    </row>
    <row r="15" spans="1:9" ht="21.75" customHeight="1">
      <c r="A15" s="73" t="s">
        <v>105</v>
      </c>
      <c r="B15" s="74" t="s">
        <v>106</v>
      </c>
      <c r="C15" s="69">
        <v>5949687.8</v>
      </c>
      <c r="D15" s="69">
        <v>3947400</v>
      </c>
      <c r="E15" s="77" t="s">
        <v>82</v>
      </c>
      <c r="F15" s="77" t="s">
        <v>82</v>
      </c>
      <c r="G15" s="77" t="s">
        <v>82</v>
      </c>
      <c r="H15" s="77" t="s">
        <v>82</v>
      </c>
      <c r="I15" s="177">
        <v>2002287.8</v>
      </c>
    </row>
    <row r="16" spans="1:9" ht="21.75" customHeight="1">
      <c r="A16" s="73" t="s">
        <v>107</v>
      </c>
      <c r="B16" s="74" t="s">
        <v>108</v>
      </c>
      <c r="C16" s="69">
        <v>4399687.8</v>
      </c>
      <c r="D16" s="69">
        <v>2397400</v>
      </c>
      <c r="E16" s="77" t="s">
        <v>82</v>
      </c>
      <c r="F16" s="77" t="s">
        <v>82</v>
      </c>
      <c r="G16" s="77" t="s">
        <v>82</v>
      </c>
      <c r="H16" s="77" t="s">
        <v>82</v>
      </c>
      <c r="I16" s="177">
        <v>2002287.8</v>
      </c>
    </row>
    <row r="17" spans="1:9" ht="21.75" customHeight="1">
      <c r="A17" s="73" t="s">
        <v>109</v>
      </c>
      <c r="B17" s="74" t="s">
        <v>110</v>
      </c>
      <c r="C17" s="69">
        <v>1550000</v>
      </c>
      <c r="D17" s="69">
        <v>1550000</v>
      </c>
      <c r="E17" s="77" t="s">
        <v>82</v>
      </c>
      <c r="F17" s="77" t="s">
        <v>82</v>
      </c>
      <c r="G17" s="77" t="s">
        <v>82</v>
      </c>
      <c r="H17" s="77" t="s">
        <v>82</v>
      </c>
      <c r="I17" s="176" t="s">
        <v>82</v>
      </c>
    </row>
    <row r="18" spans="1:9" ht="21.75" customHeight="1">
      <c r="A18" s="73" t="s">
        <v>111</v>
      </c>
      <c r="B18" s="74" t="s">
        <v>112</v>
      </c>
      <c r="C18" s="69">
        <v>72697438.34</v>
      </c>
      <c r="D18" s="69">
        <v>22668200</v>
      </c>
      <c r="E18" s="77" t="s">
        <v>82</v>
      </c>
      <c r="F18" s="69">
        <v>47408466.99</v>
      </c>
      <c r="G18" s="77" t="s">
        <v>82</v>
      </c>
      <c r="H18" s="77" t="s">
        <v>82</v>
      </c>
      <c r="I18" s="177">
        <v>2620771.35</v>
      </c>
    </row>
    <row r="19" spans="1:9" ht="21.75" customHeight="1">
      <c r="A19" s="73" t="s">
        <v>113</v>
      </c>
      <c r="B19" s="74" t="s">
        <v>114</v>
      </c>
      <c r="C19" s="69">
        <v>66017904.33</v>
      </c>
      <c r="D19" s="69">
        <v>21382400</v>
      </c>
      <c r="E19" s="77" t="s">
        <v>82</v>
      </c>
      <c r="F19" s="69">
        <v>43844944.54</v>
      </c>
      <c r="G19" s="77" t="s">
        <v>82</v>
      </c>
      <c r="H19" s="77" t="s">
        <v>82</v>
      </c>
      <c r="I19" s="177">
        <v>790559.79</v>
      </c>
    </row>
    <row r="20" spans="1:9" ht="21.75" customHeight="1">
      <c r="A20" s="73" t="s">
        <v>115</v>
      </c>
      <c r="B20" s="74" t="s">
        <v>116</v>
      </c>
      <c r="C20" s="69">
        <v>6679534.01</v>
      </c>
      <c r="D20" s="69">
        <v>1285800</v>
      </c>
      <c r="E20" s="77" t="s">
        <v>82</v>
      </c>
      <c r="F20" s="69">
        <v>3563522.45</v>
      </c>
      <c r="G20" s="77" t="s">
        <v>82</v>
      </c>
      <c r="H20" s="77" t="s">
        <v>82</v>
      </c>
      <c r="I20" s="177">
        <v>1830211.56</v>
      </c>
    </row>
    <row r="21" spans="1:9" ht="21.75" customHeight="1">
      <c r="A21" s="73" t="s">
        <v>117</v>
      </c>
      <c r="B21" s="74" t="s">
        <v>118</v>
      </c>
      <c r="C21" s="69">
        <v>22106748.8</v>
      </c>
      <c r="D21" s="69">
        <v>9675600</v>
      </c>
      <c r="E21" s="77" t="s">
        <v>82</v>
      </c>
      <c r="F21" s="69">
        <v>9841115.66</v>
      </c>
      <c r="G21" s="77" t="s">
        <v>82</v>
      </c>
      <c r="H21" s="77" t="s">
        <v>82</v>
      </c>
      <c r="I21" s="177">
        <v>2590033.14</v>
      </c>
    </row>
    <row r="22" spans="1:9" ht="21.75" customHeight="1">
      <c r="A22" s="73" t="s">
        <v>119</v>
      </c>
      <c r="B22" s="74" t="s">
        <v>120</v>
      </c>
      <c r="C22" s="69">
        <v>19552248.8</v>
      </c>
      <c r="D22" s="69">
        <v>7939100</v>
      </c>
      <c r="E22" s="77" t="s">
        <v>82</v>
      </c>
      <c r="F22" s="69">
        <v>9841115.66</v>
      </c>
      <c r="G22" s="77" t="s">
        <v>82</v>
      </c>
      <c r="H22" s="77" t="s">
        <v>82</v>
      </c>
      <c r="I22" s="177">
        <v>1772033.14</v>
      </c>
    </row>
    <row r="23" spans="1:9" ht="21.75" customHeight="1">
      <c r="A23" s="73" t="s">
        <v>121</v>
      </c>
      <c r="B23" s="74" t="s">
        <v>122</v>
      </c>
      <c r="C23" s="69">
        <v>2554500</v>
      </c>
      <c r="D23" s="69">
        <v>1736500</v>
      </c>
      <c r="E23" s="77" t="s">
        <v>82</v>
      </c>
      <c r="F23" s="77" t="s">
        <v>82</v>
      </c>
      <c r="G23" s="77" t="s">
        <v>82</v>
      </c>
      <c r="H23" s="77" t="s">
        <v>82</v>
      </c>
      <c r="I23" s="177">
        <v>818000</v>
      </c>
    </row>
    <row r="24" spans="1:9" ht="21.75" customHeight="1">
      <c r="A24" s="73" t="s">
        <v>123</v>
      </c>
      <c r="B24" s="74" t="s">
        <v>124</v>
      </c>
      <c r="C24" s="69">
        <v>5048000</v>
      </c>
      <c r="D24" s="69">
        <v>4848000</v>
      </c>
      <c r="E24" s="77" t="s">
        <v>82</v>
      </c>
      <c r="F24" s="77" t="s">
        <v>82</v>
      </c>
      <c r="G24" s="77" t="s">
        <v>82</v>
      </c>
      <c r="H24" s="77" t="s">
        <v>82</v>
      </c>
      <c r="I24" s="177">
        <v>200000</v>
      </c>
    </row>
    <row r="25" spans="1:9" ht="21.75" customHeight="1">
      <c r="A25" s="73" t="s">
        <v>125</v>
      </c>
      <c r="B25" s="74" t="s">
        <v>126</v>
      </c>
      <c r="C25" s="69">
        <v>3760600</v>
      </c>
      <c r="D25" s="69">
        <v>3760600</v>
      </c>
      <c r="E25" s="77" t="s">
        <v>82</v>
      </c>
      <c r="F25" s="77" t="s">
        <v>82</v>
      </c>
      <c r="G25" s="77" t="s">
        <v>82</v>
      </c>
      <c r="H25" s="77" t="s">
        <v>82</v>
      </c>
      <c r="I25" s="176" t="s">
        <v>82</v>
      </c>
    </row>
    <row r="26" spans="1:9" ht="21.75" customHeight="1">
      <c r="A26" s="73" t="s">
        <v>127</v>
      </c>
      <c r="B26" s="74" t="s">
        <v>128</v>
      </c>
      <c r="C26" s="69">
        <v>320000</v>
      </c>
      <c r="D26" s="69">
        <v>120000</v>
      </c>
      <c r="E26" s="77" t="s">
        <v>82</v>
      </c>
      <c r="F26" s="77" t="s">
        <v>82</v>
      </c>
      <c r="G26" s="77" t="s">
        <v>82</v>
      </c>
      <c r="H26" s="77" t="s">
        <v>82</v>
      </c>
      <c r="I26" s="177">
        <v>200000</v>
      </c>
    </row>
    <row r="27" spans="1:9" ht="21.75" customHeight="1">
      <c r="A27" s="73" t="s">
        <v>129</v>
      </c>
      <c r="B27" s="74" t="s">
        <v>130</v>
      </c>
      <c r="C27" s="69">
        <v>967400</v>
      </c>
      <c r="D27" s="69">
        <v>967400</v>
      </c>
      <c r="E27" s="77" t="s">
        <v>82</v>
      </c>
      <c r="F27" s="77" t="s">
        <v>82</v>
      </c>
      <c r="G27" s="77" t="s">
        <v>82</v>
      </c>
      <c r="H27" s="77" t="s">
        <v>82</v>
      </c>
      <c r="I27" s="176" t="s">
        <v>82</v>
      </c>
    </row>
    <row r="28" spans="1:9" ht="21.75" customHeight="1">
      <c r="A28" s="73" t="s">
        <v>131</v>
      </c>
      <c r="B28" s="74" t="s">
        <v>132</v>
      </c>
      <c r="C28" s="69">
        <v>5687247</v>
      </c>
      <c r="D28" s="69">
        <v>5687247</v>
      </c>
      <c r="E28" s="77" t="s">
        <v>82</v>
      </c>
      <c r="F28" s="77" t="s">
        <v>82</v>
      </c>
      <c r="G28" s="77" t="s">
        <v>82</v>
      </c>
      <c r="H28" s="77" t="s">
        <v>82</v>
      </c>
      <c r="I28" s="176" t="s">
        <v>82</v>
      </c>
    </row>
    <row r="29" spans="1:9" ht="21.75" customHeight="1">
      <c r="A29" s="73" t="s">
        <v>133</v>
      </c>
      <c r="B29" s="74" t="s">
        <v>134</v>
      </c>
      <c r="C29" s="69">
        <v>42400</v>
      </c>
      <c r="D29" s="69">
        <v>42400</v>
      </c>
      <c r="E29" s="77" t="s">
        <v>82</v>
      </c>
      <c r="F29" s="77" t="s">
        <v>82</v>
      </c>
      <c r="G29" s="77" t="s">
        <v>82</v>
      </c>
      <c r="H29" s="77" t="s">
        <v>82</v>
      </c>
      <c r="I29" s="176" t="s">
        <v>82</v>
      </c>
    </row>
    <row r="30" spans="1:9" ht="21.75" customHeight="1">
      <c r="A30" s="73" t="s">
        <v>135</v>
      </c>
      <c r="B30" s="74" t="s">
        <v>136</v>
      </c>
      <c r="C30" s="69">
        <v>3318206</v>
      </c>
      <c r="D30" s="69">
        <v>3318206</v>
      </c>
      <c r="E30" s="77" t="s">
        <v>82</v>
      </c>
      <c r="F30" s="77" t="s">
        <v>82</v>
      </c>
      <c r="G30" s="77" t="s">
        <v>82</v>
      </c>
      <c r="H30" s="77" t="s">
        <v>82</v>
      </c>
      <c r="I30" s="176" t="s">
        <v>82</v>
      </c>
    </row>
    <row r="31" spans="1:9" ht="21.75" customHeight="1">
      <c r="A31" s="158" t="s">
        <v>137</v>
      </c>
      <c r="B31" s="159" t="s">
        <v>138</v>
      </c>
      <c r="C31" s="160">
        <v>2326641</v>
      </c>
      <c r="D31" s="160">
        <v>2326641</v>
      </c>
      <c r="E31" s="171" t="s">
        <v>82</v>
      </c>
      <c r="F31" s="171" t="s">
        <v>82</v>
      </c>
      <c r="G31" s="171" t="s">
        <v>82</v>
      </c>
      <c r="H31" s="171" t="s">
        <v>82</v>
      </c>
      <c r="I31" s="178" t="s">
        <v>82</v>
      </c>
    </row>
    <row r="32" spans="1:9" ht="23.25" customHeight="1">
      <c r="A32" s="172" t="s">
        <v>139</v>
      </c>
      <c r="B32" s="172"/>
      <c r="C32" s="172"/>
      <c r="D32" s="172"/>
      <c r="E32" s="172"/>
      <c r="F32" s="172"/>
      <c r="G32" s="172"/>
      <c r="H32" s="172"/>
      <c r="I32" s="172"/>
    </row>
  </sheetData>
  <sheetProtection/>
  <mergeCells count="12">
    <mergeCell ref="A1:I1"/>
    <mergeCell ref="A4:B4"/>
    <mergeCell ref="A32:I32"/>
    <mergeCell ref="A5:A7"/>
    <mergeCell ref="B5:B7"/>
    <mergeCell ref="C4:C7"/>
    <mergeCell ref="D4:D7"/>
    <mergeCell ref="E4:E7"/>
    <mergeCell ref="F4:F7"/>
    <mergeCell ref="G4:G7"/>
    <mergeCell ref="H4:H7"/>
    <mergeCell ref="I4:I7"/>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6.16015625" style="0" customWidth="1"/>
    <col min="3" max="3" width="20.83203125" style="0" customWidth="1"/>
    <col min="4" max="4" width="20.5" style="0" customWidth="1"/>
    <col min="5" max="5" width="20.8320312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3.75" customHeight="1">
      <c r="A2" s="1"/>
      <c r="B2" s="1"/>
      <c r="C2" s="1"/>
      <c r="D2" s="1"/>
      <c r="E2" s="1"/>
      <c r="F2" s="1"/>
      <c r="G2" s="1"/>
      <c r="H2" s="51" t="s">
        <v>140</v>
      </c>
    </row>
    <row r="3" spans="1:8" ht="15" customHeight="1">
      <c r="A3" s="3" t="s">
        <v>32</v>
      </c>
      <c r="B3" s="3"/>
      <c r="C3" s="154"/>
      <c r="D3" s="154"/>
      <c r="E3" s="154"/>
      <c r="F3" s="154"/>
      <c r="G3" s="154"/>
      <c r="H3" s="51" t="s">
        <v>33</v>
      </c>
    </row>
    <row r="4" spans="1:8" ht="21" customHeight="1">
      <c r="A4" s="155" t="s">
        <v>38</v>
      </c>
      <c r="B4" s="155"/>
      <c r="C4" s="54" t="s">
        <v>92</v>
      </c>
      <c r="D4" s="54" t="s">
        <v>141</v>
      </c>
      <c r="E4" s="54" t="s">
        <v>142</v>
      </c>
      <c r="F4" s="54" t="s">
        <v>143</v>
      </c>
      <c r="G4" s="54" t="s">
        <v>144</v>
      </c>
      <c r="H4" s="54" t="s">
        <v>145</v>
      </c>
    </row>
    <row r="5" spans="1:8" ht="36.75" customHeight="1">
      <c r="A5" s="54" t="s">
        <v>89</v>
      </c>
      <c r="B5" s="54" t="s">
        <v>90</v>
      </c>
      <c r="C5" s="54"/>
      <c r="D5" s="54"/>
      <c r="E5" s="54"/>
      <c r="F5" s="54"/>
      <c r="G5" s="54"/>
      <c r="H5" s="54"/>
    </row>
    <row r="6" spans="1:8" ht="19.5" customHeight="1">
      <c r="A6" s="156" t="s">
        <v>92</v>
      </c>
      <c r="B6" s="157"/>
      <c r="C6" s="69">
        <v>110119073.85</v>
      </c>
      <c r="D6" s="69">
        <v>92134554.26</v>
      </c>
      <c r="E6" s="69">
        <v>17984519.59</v>
      </c>
      <c r="F6" s="133"/>
      <c r="G6" s="133"/>
      <c r="H6" s="133"/>
    </row>
    <row r="7" spans="1:8" ht="15" customHeight="1">
      <c r="A7" s="73" t="s">
        <v>93</v>
      </c>
      <c r="B7" s="74" t="s">
        <v>94</v>
      </c>
      <c r="C7" s="69">
        <v>580800</v>
      </c>
      <c r="D7" s="69">
        <v>580800</v>
      </c>
      <c r="E7" s="77" t="s">
        <v>82</v>
      </c>
      <c r="F7" s="133"/>
      <c r="G7" s="133"/>
      <c r="H7" s="133"/>
    </row>
    <row r="8" spans="1:8" ht="15" customHeight="1">
      <c r="A8" s="73" t="s">
        <v>95</v>
      </c>
      <c r="B8" s="74" t="s">
        <v>96</v>
      </c>
      <c r="C8" s="69">
        <v>296100</v>
      </c>
      <c r="D8" s="69">
        <v>296100</v>
      </c>
      <c r="E8" s="77" t="s">
        <v>82</v>
      </c>
      <c r="F8" s="133"/>
      <c r="G8" s="133"/>
      <c r="H8" s="133"/>
    </row>
    <row r="9" spans="1:8" ht="15" customHeight="1">
      <c r="A9" s="73" t="s">
        <v>97</v>
      </c>
      <c r="B9" s="74" t="s">
        <v>98</v>
      </c>
      <c r="C9" s="69">
        <v>296100</v>
      </c>
      <c r="D9" s="69">
        <v>296100</v>
      </c>
      <c r="E9" s="77" t="s">
        <v>82</v>
      </c>
      <c r="F9" s="133"/>
      <c r="G9" s="133"/>
      <c r="H9" s="133"/>
    </row>
    <row r="10" spans="1:8" ht="15" customHeight="1">
      <c r="A10" s="73" t="s">
        <v>99</v>
      </c>
      <c r="B10" s="74" t="s">
        <v>100</v>
      </c>
      <c r="C10" s="69">
        <v>284700</v>
      </c>
      <c r="D10" s="69">
        <v>284700</v>
      </c>
      <c r="E10" s="77" t="s">
        <v>82</v>
      </c>
      <c r="F10" s="133"/>
      <c r="G10" s="133"/>
      <c r="H10" s="133"/>
    </row>
    <row r="11" spans="1:8" ht="15" customHeight="1">
      <c r="A11" s="73" t="s">
        <v>101</v>
      </c>
      <c r="B11" s="74" t="s">
        <v>102</v>
      </c>
      <c r="C11" s="69">
        <v>284700</v>
      </c>
      <c r="D11" s="69">
        <v>284700</v>
      </c>
      <c r="E11" s="77" t="s">
        <v>82</v>
      </c>
      <c r="F11" s="133"/>
      <c r="G11" s="133"/>
      <c r="H11" s="133"/>
    </row>
    <row r="12" spans="1:8" ht="15" customHeight="1">
      <c r="A12" s="73" t="s">
        <v>103</v>
      </c>
      <c r="B12" s="74" t="s">
        <v>104</v>
      </c>
      <c r="C12" s="69">
        <v>109538273.85</v>
      </c>
      <c r="D12" s="69">
        <v>91553754.26</v>
      </c>
      <c r="E12" s="69">
        <v>17984519.59</v>
      </c>
      <c r="F12" s="133"/>
      <c r="G12" s="133"/>
      <c r="H12" s="133"/>
    </row>
    <row r="13" spans="1:8" ht="15" customHeight="1">
      <c r="A13" s="73" t="s">
        <v>105</v>
      </c>
      <c r="B13" s="74" t="s">
        <v>106</v>
      </c>
      <c r="C13" s="69">
        <v>4435220.6</v>
      </c>
      <c r="D13" s="69">
        <v>4267135.6</v>
      </c>
      <c r="E13" s="69">
        <v>168085</v>
      </c>
      <c r="F13" s="133"/>
      <c r="G13" s="133"/>
      <c r="H13" s="133"/>
    </row>
    <row r="14" spans="1:8" ht="15" customHeight="1">
      <c r="A14" s="73" t="s">
        <v>107</v>
      </c>
      <c r="B14" s="74" t="s">
        <v>108</v>
      </c>
      <c r="C14" s="69">
        <v>4267135.6</v>
      </c>
      <c r="D14" s="69">
        <v>4267135.6</v>
      </c>
      <c r="E14" s="77" t="s">
        <v>82</v>
      </c>
      <c r="F14" s="133"/>
      <c r="G14" s="133"/>
      <c r="H14" s="133"/>
    </row>
    <row r="15" spans="1:8" ht="15" customHeight="1">
      <c r="A15" s="73" t="s">
        <v>109</v>
      </c>
      <c r="B15" s="74" t="s">
        <v>110</v>
      </c>
      <c r="C15" s="69">
        <v>168085</v>
      </c>
      <c r="D15" s="77" t="s">
        <v>82</v>
      </c>
      <c r="E15" s="69">
        <v>168085</v>
      </c>
      <c r="F15" s="133"/>
      <c r="G15" s="133"/>
      <c r="H15" s="133"/>
    </row>
    <row r="16" spans="1:8" ht="15" customHeight="1">
      <c r="A16" s="73" t="s">
        <v>111</v>
      </c>
      <c r="B16" s="74" t="s">
        <v>112</v>
      </c>
      <c r="C16" s="69">
        <v>71824835.7</v>
      </c>
      <c r="D16" s="69">
        <v>63532188.2</v>
      </c>
      <c r="E16" s="69">
        <v>8292647.5</v>
      </c>
      <c r="F16" s="133"/>
      <c r="G16" s="133"/>
      <c r="H16" s="133"/>
    </row>
    <row r="17" spans="1:8" ht="15" customHeight="1">
      <c r="A17" s="73" t="s">
        <v>113</v>
      </c>
      <c r="B17" s="74" t="s">
        <v>114</v>
      </c>
      <c r="C17" s="69">
        <v>65375043.08</v>
      </c>
      <c r="D17" s="69">
        <v>58667043.08</v>
      </c>
      <c r="E17" s="69">
        <v>6708000</v>
      </c>
      <c r="F17" s="133"/>
      <c r="G17" s="133"/>
      <c r="H17" s="133"/>
    </row>
    <row r="18" spans="1:8" ht="15" customHeight="1">
      <c r="A18" s="73" t="s">
        <v>115</v>
      </c>
      <c r="B18" s="74" t="s">
        <v>116</v>
      </c>
      <c r="C18" s="69">
        <v>6449792.62</v>
      </c>
      <c r="D18" s="69">
        <v>4865145.12</v>
      </c>
      <c r="E18" s="69">
        <v>1584647.5</v>
      </c>
      <c r="F18" s="133"/>
      <c r="G18" s="133"/>
      <c r="H18" s="133"/>
    </row>
    <row r="19" spans="1:8" ht="15" customHeight="1">
      <c r="A19" s="73" t="s">
        <v>117</v>
      </c>
      <c r="B19" s="74" t="s">
        <v>118</v>
      </c>
      <c r="C19" s="69">
        <v>24716089.87</v>
      </c>
      <c r="D19" s="69">
        <v>18839731.34</v>
      </c>
      <c r="E19" s="69">
        <v>5876358.53</v>
      </c>
      <c r="F19" s="133"/>
      <c r="G19" s="133"/>
      <c r="H19" s="133"/>
    </row>
    <row r="20" spans="1:8" ht="15" customHeight="1">
      <c r="A20" s="73" t="s">
        <v>119</v>
      </c>
      <c r="B20" s="74" t="s">
        <v>120</v>
      </c>
      <c r="C20" s="69">
        <v>18701298.48</v>
      </c>
      <c r="D20" s="69">
        <v>17859731.34</v>
      </c>
      <c r="E20" s="69">
        <v>841567.14</v>
      </c>
      <c r="F20" s="133"/>
      <c r="G20" s="133"/>
      <c r="H20" s="133"/>
    </row>
    <row r="21" spans="1:8" ht="15" customHeight="1">
      <c r="A21" s="73" t="s">
        <v>121</v>
      </c>
      <c r="B21" s="74" t="s">
        <v>122</v>
      </c>
      <c r="C21" s="69">
        <v>6014791.39</v>
      </c>
      <c r="D21" s="69">
        <v>980000</v>
      </c>
      <c r="E21" s="69">
        <v>5034791.39</v>
      </c>
      <c r="F21" s="133"/>
      <c r="G21" s="133"/>
      <c r="H21" s="133"/>
    </row>
    <row r="22" spans="1:8" ht="15" customHeight="1">
      <c r="A22" s="73" t="s">
        <v>123</v>
      </c>
      <c r="B22" s="74" t="s">
        <v>124</v>
      </c>
      <c r="C22" s="69">
        <v>4196768.56</v>
      </c>
      <c r="D22" s="69">
        <v>889340</v>
      </c>
      <c r="E22" s="69">
        <v>3307428.56</v>
      </c>
      <c r="F22" s="133"/>
      <c r="G22" s="133"/>
      <c r="H22" s="133"/>
    </row>
    <row r="23" spans="1:8" ht="15" customHeight="1">
      <c r="A23" s="73" t="s">
        <v>125</v>
      </c>
      <c r="B23" s="74" t="s">
        <v>126</v>
      </c>
      <c r="C23" s="69">
        <v>3094116.06</v>
      </c>
      <c r="D23" s="69">
        <v>203940</v>
      </c>
      <c r="E23" s="69">
        <v>2890176.06</v>
      </c>
      <c r="F23" s="133"/>
      <c r="G23" s="133"/>
      <c r="H23" s="133"/>
    </row>
    <row r="24" spans="1:8" ht="15" customHeight="1">
      <c r="A24" s="73" t="s">
        <v>127</v>
      </c>
      <c r="B24" s="74" t="s">
        <v>128</v>
      </c>
      <c r="C24" s="69">
        <v>136382.5</v>
      </c>
      <c r="D24" s="77" t="s">
        <v>82</v>
      </c>
      <c r="E24" s="69">
        <v>136382.5</v>
      </c>
      <c r="F24" s="133"/>
      <c r="G24" s="133"/>
      <c r="H24" s="133"/>
    </row>
    <row r="25" spans="1:8" ht="15" customHeight="1">
      <c r="A25" s="73" t="s">
        <v>129</v>
      </c>
      <c r="B25" s="74" t="s">
        <v>130</v>
      </c>
      <c r="C25" s="69">
        <v>966270</v>
      </c>
      <c r="D25" s="69">
        <v>685400</v>
      </c>
      <c r="E25" s="69">
        <v>280870</v>
      </c>
      <c r="F25" s="133"/>
      <c r="G25" s="133"/>
      <c r="H25" s="133"/>
    </row>
    <row r="26" spans="1:8" ht="15" customHeight="1">
      <c r="A26" s="73" t="s">
        <v>146</v>
      </c>
      <c r="B26" s="74" t="s">
        <v>147</v>
      </c>
      <c r="C26" s="69">
        <v>100000</v>
      </c>
      <c r="D26" s="77" t="s">
        <v>82</v>
      </c>
      <c r="E26" s="69">
        <v>100000</v>
      </c>
      <c r="F26" s="133"/>
      <c r="G26" s="133"/>
      <c r="H26" s="133"/>
    </row>
    <row r="27" spans="1:8" ht="15" customHeight="1">
      <c r="A27" s="73" t="s">
        <v>148</v>
      </c>
      <c r="B27" s="74" t="s">
        <v>149</v>
      </c>
      <c r="C27" s="69">
        <v>100000</v>
      </c>
      <c r="D27" s="77" t="s">
        <v>82</v>
      </c>
      <c r="E27" s="69">
        <v>100000</v>
      </c>
      <c r="F27" s="133"/>
      <c r="G27" s="133"/>
      <c r="H27" s="133"/>
    </row>
    <row r="28" spans="1:8" ht="15" customHeight="1">
      <c r="A28" s="73" t="s">
        <v>131</v>
      </c>
      <c r="B28" s="74" t="s">
        <v>132</v>
      </c>
      <c r="C28" s="69">
        <v>4265359.12</v>
      </c>
      <c r="D28" s="69">
        <v>4025359.12</v>
      </c>
      <c r="E28" s="69">
        <v>240000</v>
      </c>
      <c r="F28" s="133"/>
      <c r="G28" s="133"/>
      <c r="H28" s="133"/>
    </row>
    <row r="29" spans="1:8" ht="15" customHeight="1">
      <c r="A29" s="73" t="s">
        <v>133</v>
      </c>
      <c r="B29" s="74" t="s">
        <v>134</v>
      </c>
      <c r="C29" s="69">
        <v>127882.32</v>
      </c>
      <c r="D29" s="69">
        <v>127882.32</v>
      </c>
      <c r="E29" s="77" t="s">
        <v>82</v>
      </c>
      <c r="F29" s="133"/>
      <c r="G29" s="133"/>
      <c r="H29" s="133"/>
    </row>
    <row r="30" spans="1:8" ht="15" customHeight="1">
      <c r="A30" s="73" t="s">
        <v>135</v>
      </c>
      <c r="B30" s="74" t="s">
        <v>136</v>
      </c>
      <c r="C30" s="69">
        <v>2932322</v>
      </c>
      <c r="D30" s="69">
        <v>2742322</v>
      </c>
      <c r="E30" s="69">
        <v>190000</v>
      </c>
      <c r="F30" s="133"/>
      <c r="G30" s="133"/>
      <c r="H30" s="133"/>
    </row>
    <row r="31" spans="1:8" ht="15" customHeight="1">
      <c r="A31" s="158" t="s">
        <v>137</v>
      </c>
      <c r="B31" s="159" t="s">
        <v>138</v>
      </c>
      <c r="C31" s="160">
        <v>1205154.8</v>
      </c>
      <c r="D31" s="160">
        <v>1155154.8</v>
      </c>
      <c r="E31" s="160">
        <v>50000</v>
      </c>
      <c r="F31" s="133"/>
      <c r="G31" s="133"/>
      <c r="H31" s="133"/>
    </row>
    <row r="32" spans="1:8" ht="15" customHeight="1">
      <c r="A32" s="27" t="s">
        <v>150</v>
      </c>
      <c r="B32" s="27"/>
      <c r="C32" s="27"/>
      <c r="D32" s="27"/>
      <c r="E32" s="27"/>
      <c r="F32" s="27"/>
      <c r="G32" s="27"/>
      <c r="H32" s="27"/>
    </row>
  </sheetData>
  <sheetProtection/>
  <mergeCells count="11">
    <mergeCell ref="A1:H1"/>
    <mergeCell ref="A3:B3"/>
    <mergeCell ref="A4:B4"/>
    <mergeCell ref="A6:B6"/>
    <mergeCell ref="A32:H32"/>
    <mergeCell ref="C4:C5"/>
    <mergeCell ref="D4:D5"/>
    <mergeCell ref="E4:E5"/>
    <mergeCell ref="F4:F5"/>
    <mergeCell ref="G4:G5"/>
    <mergeCell ref="H4:H5"/>
  </mergeCells>
  <printOptions horizontalCentered="1"/>
  <pageMargins left="0.59" right="0.59" top="0.79" bottom="0.79" header="0.5" footer="0.5"/>
  <pageSetup fitToHeight="1" fitToWidth="1" horizontalDpi="600" verticalDpi="600" orientation="landscape" paperSize="9" scale="63"/>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B6" sqref="B6"/>
    </sheetView>
  </sheetViews>
  <sheetFormatPr defaultColWidth="9.33203125" defaultRowHeight="11.25"/>
  <cols>
    <col min="1" max="1" width="46" style="0" customWidth="1"/>
    <col min="2" max="2" width="38.5" style="0" customWidth="1"/>
    <col min="3" max="3" width="42.83203125" style="0" customWidth="1"/>
    <col min="4" max="4" width="42" style="0" customWidth="1"/>
    <col min="5" max="5" width="34.33203125" style="0" customWidth="1"/>
    <col min="6" max="6" width="32" style="0" customWidth="1"/>
  </cols>
  <sheetData>
    <row r="1" spans="1:6" ht="32.25" customHeight="1">
      <c r="A1" s="1" t="s">
        <v>16</v>
      </c>
      <c r="B1" s="1"/>
      <c r="C1" s="1"/>
      <c r="D1" s="1"/>
      <c r="E1" s="1"/>
      <c r="F1" s="1"/>
    </row>
    <row r="2" spans="1:6" ht="12">
      <c r="A2" s="126"/>
      <c r="B2" s="126"/>
      <c r="C2" s="126"/>
      <c r="D2" s="127"/>
      <c r="E2" s="128"/>
      <c r="F2" s="129" t="s">
        <v>151</v>
      </c>
    </row>
    <row r="3" spans="1:6" ht="16.5" customHeight="1">
      <c r="A3" s="3" t="s">
        <v>32</v>
      </c>
      <c r="B3" s="3"/>
      <c r="C3" s="5"/>
      <c r="D3" s="5"/>
      <c r="E3" s="5"/>
      <c r="F3" s="2" t="s">
        <v>33</v>
      </c>
    </row>
    <row r="4" spans="1:6" ht="19.5" customHeight="1">
      <c r="A4" s="15" t="s">
        <v>152</v>
      </c>
      <c r="B4" s="15"/>
      <c r="C4" s="13" t="s">
        <v>153</v>
      </c>
      <c r="D4" s="130"/>
      <c r="E4" s="130"/>
      <c r="F4" s="14"/>
    </row>
    <row r="5" spans="1:6" ht="36" customHeight="1">
      <c r="A5" s="15" t="s">
        <v>36</v>
      </c>
      <c r="B5" s="15" t="s">
        <v>37</v>
      </c>
      <c r="C5" s="15" t="s">
        <v>38</v>
      </c>
      <c r="D5" s="15" t="s">
        <v>92</v>
      </c>
      <c r="E5" s="54" t="s">
        <v>154</v>
      </c>
      <c r="F5" s="131" t="s">
        <v>155</v>
      </c>
    </row>
    <row r="6" spans="1:6" ht="19.5" customHeight="1">
      <c r="A6" s="26" t="s">
        <v>156</v>
      </c>
      <c r="B6" s="132">
        <v>47419247</v>
      </c>
      <c r="C6" s="19" t="s">
        <v>40</v>
      </c>
      <c r="D6" s="19"/>
      <c r="E6" s="19"/>
      <c r="F6" s="133"/>
    </row>
    <row r="7" spans="1:6" ht="19.5" customHeight="1">
      <c r="A7" s="19" t="s">
        <v>157</v>
      </c>
      <c r="B7" s="132"/>
      <c r="C7" s="19" t="s">
        <v>42</v>
      </c>
      <c r="D7" s="19"/>
      <c r="E7" s="19"/>
      <c r="F7" s="133"/>
    </row>
    <row r="8" spans="1:6" ht="19.5" customHeight="1">
      <c r="A8" s="134" t="s">
        <v>158</v>
      </c>
      <c r="B8" s="132"/>
      <c r="C8" s="19" t="s">
        <v>44</v>
      </c>
      <c r="D8" s="19"/>
      <c r="E8" s="19"/>
      <c r="F8" s="133"/>
    </row>
    <row r="9" spans="1:6" ht="19.5" customHeight="1">
      <c r="A9" s="135"/>
      <c r="B9" s="132"/>
      <c r="C9" s="19" t="s">
        <v>46</v>
      </c>
      <c r="D9" s="19"/>
      <c r="E9" s="19"/>
      <c r="F9" s="133"/>
    </row>
    <row r="10" spans="1:6" ht="19.5" customHeight="1">
      <c r="A10" s="17"/>
      <c r="B10" s="132"/>
      <c r="C10" s="19" t="s">
        <v>48</v>
      </c>
      <c r="D10" s="19"/>
      <c r="E10" s="19"/>
      <c r="F10" s="133"/>
    </row>
    <row r="11" spans="1:6" ht="19.5" customHeight="1">
      <c r="A11" s="17"/>
      <c r="B11" s="132"/>
      <c r="C11" s="19" t="s">
        <v>50</v>
      </c>
      <c r="D11" s="19"/>
      <c r="E11" s="19"/>
      <c r="F11" s="133"/>
    </row>
    <row r="12" spans="1:6" ht="19.5" customHeight="1">
      <c r="A12" s="17"/>
      <c r="B12" s="132"/>
      <c r="C12" s="19" t="s">
        <v>52</v>
      </c>
      <c r="D12" s="19"/>
      <c r="E12" s="19"/>
      <c r="F12" s="133"/>
    </row>
    <row r="13" spans="1:6" ht="19.5" customHeight="1">
      <c r="A13" s="17"/>
      <c r="B13" s="132"/>
      <c r="C13" s="19" t="s">
        <v>54</v>
      </c>
      <c r="D13" s="24">
        <v>580800</v>
      </c>
      <c r="E13" s="24">
        <v>580800</v>
      </c>
      <c r="F13" s="133"/>
    </row>
    <row r="14" spans="1:6" ht="19.5" customHeight="1">
      <c r="A14" s="21"/>
      <c r="B14" s="132"/>
      <c r="C14" s="19" t="s">
        <v>56</v>
      </c>
      <c r="D14" s="24">
        <v>47254019.09</v>
      </c>
      <c r="E14" s="24">
        <v>47254019.09</v>
      </c>
      <c r="F14" s="133"/>
    </row>
    <row r="15" spans="1:6" ht="19.5" customHeight="1">
      <c r="A15" s="21"/>
      <c r="B15" s="133"/>
      <c r="C15" s="19" t="s">
        <v>58</v>
      </c>
      <c r="D15" s="19"/>
      <c r="E15" s="19"/>
      <c r="F15" s="133"/>
    </row>
    <row r="16" spans="1:6" ht="19.5" customHeight="1">
      <c r="A16" s="136"/>
      <c r="B16" s="133"/>
      <c r="C16" s="19" t="s">
        <v>59</v>
      </c>
      <c r="D16" s="19"/>
      <c r="E16" s="19"/>
      <c r="F16" s="133"/>
    </row>
    <row r="17" spans="1:6" ht="19.5" customHeight="1">
      <c r="A17" s="21"/>
      <c r="B17" s="137"/>
      <c r="C17" s="19" t="s">
        <v>60</v>
      </c>
      <c r="D17" s="19"/>
      <c r="E17" s="19"/>
      <c r="F17" s="133"/>
    </row>
    <row r="18" spans="1:6" ht="19.5" customHeight="1">
      <c r="A18" s="21"/>
      <c r="B18" s="138"/>
      <c r="C18" s="19" t="s">
        <v>61</v>
      </c>
      <c r="D18" s="19"/>
      <c r="E18" s="19"/>
      <c r="F18" s="133"/>
    </row>
    <row r="19" spans="1:6" ht="19.5" customHeight="1">
      <c r="A19" s="21"/>
      <c r="B19" s="137"/>
      <c r="C19" s="19" t="s">
        <v>62</v>
      </c>
      <c r="D19" s="19"/>
      <c r="E19" s="19"/>
      <c r="F19" s="133"/>
    </row>
    <row r="20" spans="1:6" ht="19.5" customHeight="1">
      <c r="A20" s="136"/>
      <c r="B20" s="137"/>
      <c r="C20" s="19" t="s">
        <v>63</v>
      </c>
      <c r="D20" s="19"/>
      <c r="E20" s="19"/>
      <c r="F20" s="133"/>
    </row>
    <row r="21" spans="1:6" ht="19.5" customHeight="1">
      <c r="A21" s="136"/>
      <c r="B21" s="137"/>
      <c r="C21" s="19" t="s">
        <v>64</v>
      </c>
      <c r="D21" s="19"/>
      <c r="E21" s="19"/>
      <c r="F21" s="133"/>
    </row>
    <row r="22" spans="1:6" ht="19.5" customHeight="1">
      <c r="A22" s="21"/>
      <c r="B22" s="137"/>
      <c r="C22" s="19" t="s">
        <v>65</v>
      </c>
      <c r="D22" s="19"/>
      <c r="E22" s="19"/>
      <c r="F22" s="133"/>
    </row>
    <row r="23" spans="1:6" ht="19.5" customHeight="1">
      <c r="A23" s="21"/>
      <c r="B23" s="137"/>
      <c r="C23" s="19" t="s">
        <v>66</v>
      </c>
      <c r="D23" s="19"/>
      <c r="E23" s="19"/>
      <c r="F23" s="133"/>
    </row>
    <row r="24" spans="1:6" ht="19.5" customHeight="1">
      <c r="A24" s="21"/>
      <c r="B24" s="137"/>
      <c r="C24" s="19" t="s">
        <v>67</v>
      </c>
      <c r="D24" s="19"/>
      <c r="E24" s="19"/>
      <c r="F24" s="133"/>
    </row>
    <row r="25" spans="1:6" ht="19.5" customHeight="1">
      <c r="A25" s="21"/>
      <c r="B25" s="137"/>
      <c r="C25" s="19" t="s">
        <v>68</v>
      </c>
      <c r="D25" s="19"/>
      <c r="E25" s="19"/>
      <c r="F25" s="133"/>
    </row>
    <row r="26" spans="1:6" ht="19.5" customHeight="1">
      <c r="A26" s="136"/>
      <c r="B26" s="138"/>
      <c r="C26" s="19" t="s">
        <v>69</v>
      </c>
      <c r="D26" s="19"/>
      <c r="E26" s="19"/>
      <c r="F26" s="133"/>
    </row>
    <row r="27" spans="1:6" ht="19.5" customHeight="1">
      <c r="A27" s="136"/>
      <c r="B27" s="137"/>
      <c r="C27" s="139"/>
      <c r="D27" s="139"/>
      <c r="E27" s="139"/>
      <c r="F27" s="133"/>
    </row>
    <row r="28" spans="1:6" ht="19.5" customHeight="1">
      <c r="A28" s="136"/>
      <c r="B28" s="137"/>
      <c r="C28" s="19"/>
      <c r="D28" s="19"/>
      <c r="E28" s="19"/>
      <c r="F28" s="140"/>
    </row>
    <row r="29" spans="1:6" ht="19.5" customHeight="1">
      <c r="A29" s="141" t="s">
        <v>70</v>
      </c>
      <c r="B29" s="142">
        <f>B6+B9+B10+B12+B13+B14</f>
        <v>47419247</v>
      </c>
      <c r="C29" s="141" t="s">
        <v>71</v>
      </c>
      <c r="D29" s="143">
        <v>47834819.09</v>
      </c>
      <c r="E29" s="143">
        <v>47834819.09</v>
      </c>
      <c r="F29" s="144"/>
    </row>
    <row r="30" spans="1:6" ht="19.5" customHeight="1">
      <c r="A30" s="19" t="s">
        <v>159</v>
      </c>
      <c r="B30" s="18">
        <v>10897387.88</v>
      </c>
      <c r="C30" s="21" t="s">
        <v>160</v>
      </c>
      <c r="D30" s="145">
        <v>10481815.79</v>
      </c>
      <c r="E30" s="145">
        <v>10481815.79</v>
      </c>
      <c r="F30" s="146"/>
    </row>
    <row r="31" spans="1:6" ht="19.5" customHeight="1">
      <c r="A31" s="25" t="s">
        <v>161</v>
      </c>
      <c r="B31" s="18">
        <v>10897387.88</v>
      </c>
      <c r="C31" s="147"/>
      <c r="D31" s="21"/>
      <c r="E31" s="148"/>
      <c r="F31" s="144"/>
    </row>
    <row r="32" spans="1:6" ht="19.5" customHeight="1">
      <c r="A32" s="19" t="s">
        <v>162</v>
      </c>
      <c r="B32" s="137"/>
      <c r="C32" s="149"/>
      <c r="D32" s="144"/>
      <c r="E32" s="144"/>
      <c r="F32" s="144"/>
    </row>
    <row r="33" spans="1:6" ht="19.5" customHeight="1">
      <c r="A33" s="19"/>
      <c r="B33" s="137"/>
      <c r="C33" s="149"/>
      <c r="D33" s="150"/>
      <c r="E33" s="150"/>
      <c r="F33" s="144"/>
    </row>
    <row r="34" spans="1:6" ht="19.5" customHeight="1">
      <c r="A34" s="151" t="s">
        <v>76</v>
      </c>
      <c r="B34" s="138">
        <v>58316634.88</v>
      </c>
      <c r="C34" s="149" t="s">
        <v>77</v>
      </c>
      <c r="D34" s="152">
        <v>58316634.88</v>
      </c>
      <c r="E34" s="152">
        <v>58316634.88</v>
      </c>
      <c r="F34" s="149"/>
    </row>
    <row r="35" spans="1:6" ht="19.5" customHeight="1">
      <c r="A35" s="153" t="s">
        <v>163</v>
      </c>
      <c r="B35" s="153"/>
      <c r="C35" s="153"/>
      <c r="D35" s="153"/>
      <c r="E35" s="153"/>
      <c r="F35" s="153"/>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fitToHeight="1" fitToWidth="1" horizontalDpi="600" verticalDpi="600"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IU35"/>
  <sheetViews>
    <sheetView workbookViewId="0" topLeftCell="B1">
      <selection activeCell="M32" sqref="M32"/>
    </sheetView>
  </sheetViews>
  <sheetFormatPr defaultColWidth="9.33203125" defaultRowHeight="11.25"/>
  <cols>
    <col min="1" max="3" width="3.66015625" style="84" customWidth="1"/>
    <col min="4" max="4" width="44.83203125" style="84" customWidth="1"/>
    <col min="5" max="5" width="26" style="84" customWidth="1"/>
    <col min="6" max="6" width="25.16015625" style="84" customWidth="1"/>
    <col min="7" max="7" width="23.16015625" style="84" customWidth="1"/>
    <col min="8" max="8" width="18.16015625" style="84" customWidth="1"/>
    <col min="9" max="9" width="18.5" style="84" customWidth="1"/>
    <col min="10" max="10" width="11.33203125" style="84" customWidth="1"/>
    <col min="11" max="11" width="6.66015625" style="84" customWidth="1"/>
    <col min="12" max="12" width="9.33203125" style="84" hidden="1" customWidth="1"/>
    <col min="13" max="13" width="52.16015625" style="84" customWidth="1"/>
    <col min="14" max="14" width="13.66015625" style="84" customWidth="1"/>
    <col min="15" max="16384" width="9.33203125" style="84" customWidth="1"/>
  </cols>
  <sheetData>
    <row r="1" spans="1:9" ht="27">
      <c r="A1" s="85"/>
      <c r="B1" s="85"/>
      <c r="C1" s="85"/>
      <c r="D1" s="85"/>
      <c r="E1" s="85"/>
      <c r="F1" s="86" t="s">
        <v>18</v>
      </c>
      <c r="G1" s="85"/>
      <c r="H1" s="85"/>
      <c r="I1" s="85"/>
    </row>
    <row r="2" spans="1:9" ht="12.75">
      <c r="A2" s="85"/>
      <c r="B2" s="85"/>
      <c r="C2" s="85"/>
      <c r="D2" s="85"/>
      <c r="E2" s="85"/>
      <c r="F2" s="85"/>
      <c r="G2" s="85"/>
      <c r="H2" s="85"/>
      <c r="I2" s="116" t="s">
        <v>164</v>
      </c>
    </row>
    <row r="3" spans="1:9" ht="12">
      <c r="A3" s="87" t="s">
        <v>165</v>
      </c>
      <c r="B3" s="87"/>
      <c r="C3" s="87"/>
      <c r="D3" s="87" t="s">
        <v>81</v>
      </c>
      <c r="E3" s="87"/>
      <c r="F3" s="88"/>
      <c r="G3" s="87"/>
      <c r="H3" s="87"/>
      <c r="I3" s="117" t="s">
        <v>166</v>
      </c>
    </row>
    <row r="4" spans="1:9" ht="15" customHeight="1">
      <c r="A4" s="89" t="s">
        <v>38</v>
      </c>
      <c r="B4" s="90"/>
      <c r="C4" s="90"/>
      <c r="D4" s="91"/>
      <c r="E4" s="92" t="s">
        <v>71</v>
      </c>
      <c r="F4" s="93" t="s">
        <v>141</v>
      </c>
      <c r="G4" s="93" t="s">
        <v>142</v>
      </c>
      <c r="H4" s="94" t="s">
        <v>144</v>
      </c>
      <c r="I4" s="118" t="s">
        <v>145</v>
      </c>
    </row>
    <row r="5" spans="1:9" ht="15" customHeight="1">
      <c r="A5" s="95" t="s">
        <v>167</v>
      </c>
      <c r="B5" s="96"/>
      <c r="C5" s="97"/>
      <c r="D5" s="98" t="s">
        <v>90</v>
      </c>
      <c r="E5" s="99"/>
      <c r="F5" s="100"/>
      <c r="G5" s="100"/>
      <c r="H5" s="101"/>
      <c r="I5" s="118"/>
    </row>
    <row r="6" spans="1:15" ht="15" customHeight="1">
      <c r="A6" s="102"/>
      <c r="B6" s="103"/>
      <c r="C6" s="104"/>
      <c r="D6" s="105"/>
      <c r="E6" s="99"/>
      <c r="F6" s="100"/>
      <c r="G6" s="100"/>
      <c r="H6" s="101"/>
      <c r="I6" s="118"/>
      <c r="J6" s="119"/>
      <c r="K6" s="119"/>
      <c r="L6" s="119"/>
      <c r="M6" s="119"/>
      <c r="N6" s="119"/>
      <c r="O6" s="119"/>
    </row>
    <row r="7" spans="1:15" ht="15" customHeight="1">
      <c r="A7" s="106"/>
      <c r="B7" s="107"/>
      <c r="C7" s="108"/>
      <c r="D7" s="109"/>
      <c r="E7" s="110"/>
      <c r="F7" s="111"/>
      <c r="G7" s="111"/>
      <c r="H7" s="112"/>
      <c r="I7" s="118"/>
      <c r="J7" s="119"/>
      <c r="K7" s="119"/>
      <c r="L7" s="119"/>
      <c r="M7" s="119"/>
      <c r="N7" s="119"/>
      <c r="O7" s="119"/>
    </row>
    <row r="8" spans="1:15" ht="15" customHeight="1">
      <c r="A8" s="98" t="s">
        <v>168</v>
      </c>
      <c r="B8" s="98" t="s">
        <v>169</v>
      </c>
      <c r="C8" s="98" t="s">
        <v>170</v>
      </c>
      <c r="D8" s="113" t="s">
        <v>171</v>
      </c>
      <c r="E8" s="108" t="s">
        <v>172</v>
      </c>
      <c r="F8" s="108" t="s">
        <v>173</v>
      </c>
      <c r="G8" s="108" t="s">
        <v>174</v>
      </c>
      <c r="H8" s="114" t="s">
        <v>175</v>
      </c>
      <c r="I8" s="118" t="s">
        <v>176</v>
      </c>
      <c r="J8" s="119"/>
      <c r="K8" s="119"/>
      <c r="L8" s="119"/>
      <c r="M8" s="119"/>
      <c r="N8" s="120"/>
      <c r="O8" s="119"/>
    </row>
    <row r="9" spans="1:15" ht="15" customHeight="1">
      <c r="A9" s="109"/>
      <c r="B9" s="109"/>
      <c r="C9" s="109"/>
      <c r="D9" s="113" t="s">
        <v>92</v>
      </c>
      <c r="E9" s="69">
        <v>47834819.09</v>
      </c>
      <c r="F9" s="69">
        <v>32375539.12</v>
      </c>
      <c r="G9" s="69">
        <v>15459279.97</v>
      </c>
      <c r="H9" s="115"/>
      <c r="I9" s="121"/>
      <c r="J9" s="119"/>
      <c r="K9" s="119"/>
      <c r="L9" s="119"/>
      <c r="M9" s="119"/>
      <c r="N9" s="122"/>
      <c r="O9" s="119"/>
    </row>
    <row r="10" spans="1:15" ht="15" customHeight="1">
      <c r="A10" s="73" t="s">
        <v>93</v>
      </c>
      <c r="B10" s="74"/>
      <c r="C10" s="74" t="s">
        <v>82</v>
      </c>
      <c r="D10" s="74" t="s">
        <v>94</v>
      </c>
      <c r="E10" s="69">
        <v>580800</v>
      </c>
      <c r="F10" s="69">
        <v>580800</v>
      </c>
      <c r="G10" s="77">
        <v>0</v>
      </c>
      <c r="H10" s="115"/>
      <c r="I10" s="121"/>
      <c r="J10" s="123"/>
      <c r="K10" s="124"/>
      <c r="L10" s="124"/>
      <c r="M10" s="124"/>
      <c r="N10" s="122"/>
      <c r="O10" s="119"/>
    </row>
    <row r="11" spans="1:255" ht="15" customHeight="1">
      <c r="A11" s="73" t="s">
        <v>95</v>
      </c>
      <c r="B11" s="74"/>
      <c r="C11" s="74" t="s">
        <v>82</v>
      </c>
      <c r="D11" s="74" t="s">
        <v>96</v>
      </c>
      <c r="E11" s="69">
        <v>296100</v>
      </c>
      <c r="F11" s="69">
        <v>296100</v>
      </c>
      <c r="G11" s="77">
        <v>0</v>
      </c>
      <c r="H11" s="115"/>
      <c r="I11" s="121"/>
      <c r="J11" s="123"/>
      <c r="K11" s="124"/>
      <c r="L11" s="124"/>
      <c r="M11" s="124"/>
      <c r="N11" s="122"/>
      <c r="O11" s="12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customHeight="1">
      <c r="A12" s="73" t="s">
        <v>97</v>
      </c>
      <c r="B12" s="74"/>
      <c r="C12" s="74" t="s">
        <v>82</v>
      </c>
      <c r="D12" s="74" t="s">
        <v>98</v>
      </c>
      <c r="E12" s="69">
        <v>296100</v>
      </c>
      <c r="F12" s="69">
        <v>296100</v>
      </c>
      <c r="G12" s="77">
        <v>0</v>
      </c>
      <c r="H12" s="115"/>
      <c r="I12" s="121"/>
      <c r="J12" s="123"/>
      <c r="K12" s="124"/>
      <c r="L12" s="124"/>
      <c r="M12" s="124"/>
      <c r="N12" s="122"/>
      <c r="O12" s="12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c r="A13" s="73" t="s">
        <v>99</v>
      </c>
      <c r="B13" s="74"/>
      <c r="C13" s="74" t="s">
        <v>82</v>
      </c>
      <c r="D13" s="74" t="s">
        <v>100</v>
      </c>
      <c r="E13" s="69">
        <v>284700</v>
      </c>
      <c r="F13" s="69">
        <v>284700</v>
      </c>
      <c r="G13" s="77">
        <v>0</v>
      </c>
      <c r="H13" s="115"/>
      <c r="I13" s="121"/>
      <c r="J13" s="123"/>
      <c r="K13" s="124"/>
      <c r="L13" s="124"/>
      <c r="M13" s="124"/>
      <c r="N13" s="122"/>
      <c r="O13" s="125"/>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 customHeight="1">
      <c r="A14" s="73" t="s">
        <v>101</v>
      </c>
      <c r="B14" s="74"/>
      <c r="C14" s="74" t="s">
        <v>82</v>
      </c>
      <c r="D14" s="74" t="s">
        <v>102</v>
      </c>
      <c r="E14" s="69">
        <v>284700</v>
      </c>
      <c r="F14" s="69">
        <v>284700</v>
      </c>
      <c r="G14" s="77">
        <v>0</v>
      </c>
      <c r="H14" s="115"/>
      <c r="I14" s="121"/>
      <c r="J14" s="123"/>
      <c r="K14" s="124"/>
      <c r="L14" s="124"/>
      <c r="M14" s="124"/>
      <c r="N14" s="122"/>
      <c r="O14" s="125"/>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 customHeight="1">
      <c r="A15" s="73" t="s">
        <v>103</v>
      </c>
      <c r="B15" s="74"/>
      <c r="C15" s="74" t="s">
        <v>82</v>
      </c>
      <c r="D15" s="74" t="s">
        <v>104</v>
      </c>
      <c r="E15" s="69">
        <v>47254019.09</v>
      </c>
      <c r="F15" s="69">
        <v>31794739.12</v>
      </c>
      <c r="G15" s="77">
        <v>15459279.97</v>
      </c>
      <c r="H15" s="115"/>
      <c r="I15" s="121"/>
      <c r="J15" s="123"/>
      <c r="K15" s="124"/>
      <c r="L15" s="124"/>
      <c r="M15" s="124"/>
      <c r="N15" s="122"/>
      <c r="O15" s="12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ustomHeight="1">
      <c r="A16" s="73" t="s">
        <v>105</v>
      </c>
      <c r="B16" s="74"/>
      <c r="C16" s="74" t="s">
        <v>82</v>
      </c>
      <c r="D16" s="74" t="s">
        <v>106</v>
      </c>
      <c r="E16" s="69">
        <v>2273485</v>
      </c>
      <c r="F16" s="69">
        <v>2105400</v>
      </c>
      <c r="G16" s="77">
        <v>168085</v>
      </c>
      <c r="H16" s="115"/>
      <c r="I16" s="121"/>
      <c r="J16" s="123"/>
      <c r="K16" s="124"/>
      <c r="L16" s="124"/>
      <c r="M16" s="124"/>
      <c r="N16" s="122"/>
      <c r="O16" s="12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 customHeight="1">
      <c r="A17" s="73" t="s">
        <v>107</v>
      </c>
      <c r="B17" s="74"/>
      <c r="C17" s="74" t="s">
        <v>82</v>
      </c>
      <c r="D17" s="74" t="s">
        <v>108</v>
      </c>
      <c r="E17" s="69">
        <v>2105400</v>
      </c>
      <c r="F17" s="69">
        <v>2105400</v>
      </c>
      <c r="G17" s="77">
        <v>0</v>
      </c>
      <c r="H17" s="115"/>
      <c r="I17" s="121"/>
      <c r="J17" s="123"/>
      <c r="K17" s="124"/>
      <c r="L17" s="124"/>
      <c r="M17" s="124"/>
      <c r="N17" s="122"/>
      <c r="O17" s="125"/>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 customHeight="1">
      <c r="A18" s="73" t="s">
        <v>109</v>
      </c>
      <c r="B18" s="74"/>
      <c r="C18" s="74" t="s">
        <v>82</v>
      </c>
      <c r="D18" s="74" t="s">
        <v>110</v>
      </c>
      <c r="E18" s="69">
        <v>168085</v>
      </c>
      <c r="F18" s="69">
        <v>0</v>
      </c>
      <c r="G18" s="77">
        <v>168085</v>
      </c>
      <c r="H18" s="115"/>
      <c r="I18" s="121"/>
      <c r="J18" s="123"/>
      <c r="K18" s="124"/>
      <c r="L18" s="124"/>
      <c r="M18" s="124"/>
      <c r="N18" s="122"/>
      <c r="O18" s="125"/>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 customHeight="1">
      <c r="A19" s="73" t="s">
        <v>111</v>
      </c>
      <c r="B19" s="74"/>
      <c r="C19" s="74" t="s">
        <v>82</v>
      </c>
      <c r="D19" s="74" t="s">
        <v>112</v>
      </c>
      <c r="E19" s="69">
        <v>22563540</v>
      </c>
      <c r="F19" s="69">
        <v>15855540</v>
      </c>
      <c r="G19" s="77">
        <v>6708000</v>
      </c>
      <c r="H19" s="115"/>
      <c r="I19" s="121"/>
      <c r="J19" s="123"/>
      <c r="K19" s="124"/>
      <c r="L19" s="124"/>
      <c r="M19" s="124"/>
      <c r="N19" s="122"/>
      <c r="O19" s="125"/>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 customHeight="1">
      <c r="A20" s="73" t="s">
        <v>113</v>
      </c>
      <c r="B20" s="74"/>
      <c r="C20" s="74" t="s">
        <v>82</v>
      </c>
      <c r="D20" s="74" t="s">
        <v>114</v>
      </c>
      <c r="E20" s="69">
        <v>21232400</v>
      </c>
      <c r="F20" s="69">
        <v>14524400</v>
      </c>
      <c r="G20" s="77">
        <v>6708000</v>
      </c>
      <c r="H20" s="115"/>
      <c r="I20" s="121"/>
      <c r="J20" s="123"/>
      <c r="K20" s="124"/>
      <c r="L20" s="124"/>
      <c r="M20" s="124"/>
      <c r="N20" s="122"/>
      <c r="O20" s="125"/>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 customHeight="1">
      <c r="A21" s="73" t="s">
        <v>115</v>
      </c>
      <c r="B21" s="74"/>
      <c r="C21" s="74" t="s">
        <v>82</v>
      </c>
      <c r="D21" s="74" t="s">
        <v>116</v>
      </c>
      <c r="E21" s="69">
        <v>1331140</v>
      </c>
      <c r="F21" s="69">
        <v>1331140</v>
      </c>
      <c r="G21" s="77">
        <v>0</v>
      </c>
      <c r="H21" s="115"/>
      <c r="I21" s="121"/>
      <c r="J21" s="123"/>
      <c r="K21" s="124"/>
      <c r="L21" s="124"/>
      <c r="M21" s="124"/>
      <c r="N21" s="122"/>
      <c r="O21" s="125"/>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 customHeight="1">
      <c r="A22" s="73" t="s">
        <v>117</v>
      </c>
      <c r="B22" s="74"/>
      <c r="C22" s="74" t="s">
        <v>82</v>
      </c>
      <c r="D22" s="74" t="s">
        <v>118</v>
      </c>
      <c r="E22" s="69">
        <v>13889866.41</v>
      </c>
      <c r="F22" s="69">
        <v>8919100</v>
      </c>
      <c r="G22" s="77">
        <v>4970766.41</v>
      </c>
      <c r="H22" s="115"/>
      <c r="I22" s="121"/>
      <c r="J22" s="123"/>
      <c r="K22" s="124"/>
      <c r="L22" s="124"/>
      <c r="M22" s="124"/>
      <c r="N22" s="122"/>
      <c r="O22" s="125"/>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 customHeight="1">
      <c r="A23" s="73" t="s">
        <v>119</v>
      </c>
      <c r="B23" s="74"/>
      <c r="C23" s="74" t="s">
        <v>82</v>
      </c>
      <c r="D23" s="74" t="s">
        <v>120</v>
      </c>
      <c r="E23" s="69">
        <v>7944410</v>
      </c>
      <c r="F23" s="69">
        <v>7939100</v>
      </c>
      <c r="G23" s="77">
        <v>5310</v>
      </c>
      <c r="H23" s="115"/>
      <c r="I23" s="121"/>
      <c r="J23" s="123"/>
      <c r="K23" s="124"/>
      <c r="L23" s="124"/>
      <c r="M23" s="124"/>
      <c r="N23" s="122"/>
      <c r="O23" s="125"/>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5" customHeight="1">
      <c r="A24" s="73" t="s">
        <v>121</v>
      </c>
      <c r="B24" s="74"/>
      <c r="C24" s="74" t="s">
        <v>82</v>
      </c>
      <c r="D24" s="74" t="s">
        <v>122</v>
      </c>
      <c r="E24" s="69">
        <v>5945456.41</v>
      </c>
      <c r="F24" s="69">
        <v>980000</v>
      </c>
      <c r="G24" s="77">
        <v>4965456.41</v>
      </c>
      <c r="H24" s="115"/>
      <c r="I24" s="121"/>
      <c r="J24" s="123"/>
      <c r="K24" s="124"/>
      <c r="L24" s="124"/>
      <c r="M24" s="124"/>
      <c r="N24" s="122"/>
      <c r="O24" s="125"/>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ustomHeight="1">
      <c r="A25" s="73" t="s">
        <v>123</v>
      </c>
      <c r="B25" s="74"/>
      <c r="C25" s="74" t="s">
        <v>82</v>
      </c>
      <c r="D25" s="74" t="s">
        <v>124</v>
      </c>
      <c r="E25" s="69">
        <v>4161768.56</v>
      </c>
      <c r="F25" s="69">
        <v>889340</v>
      </c>
      <c r="G25" s="77">
        <v>3272428.56</v>
      </c>
      <c r="H25" s="115"/>
      <c r="I25" s="121"/>
      <c r="J25" s="123"/>
      <c r="K25" s="124"/>
      <c r="L25" s="124"/>
      <c r="M25" s="124"/>
      <c r="N25" s="122"/>
      <c r="O25" s="1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5" customHeight="1">
      <c r="A26" s="73" t="s">
        <v>125</v>
      </c>
      <c r="B26" s="74"/>
      <c r="C26" s="74" t="s">
        <v>82</v>
      </c>
      <c r="D26" s="74" t="s">
        <v>126</v>
      </c>
      <c r="E26" s="69">
        <v>3094116.06</v>
      </c>
      <c r="F26" s="69">
        <v>203940</v>
      </c>
      <c r="G26" s="77">
        <v>2890176.06</v>
      </c>
      <c r="H26" s="115"/>
      <c r="I26" s="121"/>
      <c r="J26" s="123"/>
      <c r="K26" s="124"/>
      <c r="L26" s="124"/>
      <c r="M26" s="124"/>
      <c r="N26" s="122"/>
      <c r="O26" s="125"/>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5" customHeight="1">
      <c r="A27" s="73" t="s">
        <v>127</v>
      </c>
      <c r="B27" s="74"/>
      <c r="C27" s="74" t="s">
        <v>82</v>
      </c>
      <c r="D27" s="74" t="s">
        <v>128</v>
      </c>
      <c r="E27" s="69">
        <v>111382.5</v>
      </c>
      <c r="F27" s="69">
        <v>0</v>
      </c>
      <c r="G27" s="77">
        <v>111382.5</v>
      </c>
      <c r="H27" s="115"/>
      <c r="I27" s="121"/>
      <c r="J27" s="123"/>
      <c r="K27" s="124"/>
      <c r="L27" s="124"/>
      <c r="M27" s="124"/>
      <c r="N27" s="122"/>
      <c r="O27" s="125"/>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5" customHeight="1">
      <c r="A28" s="73" t="s">
        <v>129</v>
      </c>
      <c r="B28" s="74"/>
      <c r="C28" s="74" t="s">
        <v>82</v>
      </c>
      <c r="D28" s="74" t="s">
        <v>130</v>
      </c>
      <c r="E28" s="69">
        <v>956270</v>
      </c>
      <c r="F28" s="69">
        <v>685400</v>
      </c>
      <c r="G28" s="77">
        <v>270870</v>
      </c>
      <c r="H28" s="115"/>
      <c r="I28" s="121"/>
      <c r="J28" s="123"/>
      <c r="K28" s="124"/>
      <c r="L28" s="124"/>
      <c r="M28" s="124"/>
      <c r="N28" s="122"/>
      <c r="O28" s="125"/>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5" customHeight="1">
      <c r="A29" s="73" t="s">
        <v>146</v>
      </c>
      <c r="B29" s="74"/>
      <c r="C29" s="74" t="s">
        <v>82</v>
      </c>
      <c r="D29" s="74" t="s">
        <v>147</v>
      </c>
      <c r="E29" s="69">
        <v>100000</v>
      </c>
      <c r="F29" s="69">
        <v>0</v>
      </c>
      <c r="G29" s="77">
        <v>100000</v>
      </c>
      <c r="H29" s="115"/>
      <c r="I29" s="121"/>
      <c r="J29" s="123"/>
      <c r="K29" s="124"/>
      <c r="L29" s="124"/>
      <c r="M29" s="124"/>
      <c r="N29" s="122"/>
      <c r="O29" s="125"/>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5" customHeight="1">
      <c r="A30" s="73" t="s">
        <v>148</v>
      </c>
      <c r="B30" s="74"/>
      <c r="C30" s="74" t="s">
        <v>82</v>
      </c>
      <c r="D30" s="74" t="s">
        <v>149</v>
      </c>
      <c r="E30" s="69">
        <v>100000</v>
      </c>
      <c r="F30" s="69">
        <v>0</v>
      </c>
      <c r="G30" s="77">
        <v>100000</v>
      </c>
      <c r="H30" s="115"/>
      <c r="I30" s="121"/>
      <c r="J30" s="123"/>
      <c r="K30" s="124"/>
      <c r="L30" s="124"/>
      <c r="M30" s="124"/>
      <c r="N30" s="122"/>
      <c r="O30" s="125"/>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ustomHeight="1">
      <c r="A31" s="73" t="s">
        <v>131</v>
      </c>
      <c r="B31" s="74"/>
      <c r="C31" s="74" t="s">
        <v>82</v>
      </c>
      <c r="D31" s="74" t="s">
        <v>132</v>
      </c>
      <c r="E31" s="69">
        <v>4265359.12</v>
      </c>
      <c r="F31" s="69">
        <v>4025359.12</v>
      </c>
      <c r="G31" s="77">
        <v>240000</v>
      </c>
      <c r="H31" s="115"/>
      <c r="I31" s="121"/>
      <c r="J31" s="123"/>
      <c r="K31" s="124"/>
      <c r="L31" s="124"/>
      <c r="M31" s="124"/>
      <c r="N31" s="122"/>
      <c r="O31" s="125"/>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ustomHeight="1">
      <c r="A32" s="73" t="s">
        <v>133</v>
      </c>
      <c r="B32" s="74"/>
      <c r="C32" s="74" t="s">
        <v>82</v>
      </c>
      <c r="D32" s="74" t="s">
        <v>134</v>
      </c>
      <c r="E32" s="69">
        <v>127882.32</v>
      </c>
      <c r="F32" s="69">
        <v>127882.32</v>
      </c>
      <c r="G32" s="77">
        <v>0</v>
      </c>
      <c r="H32" s="115"/>
      <c r="I32" s="121"/>
      <c r="J32" s="123"/>
      <c r="K32" s="124"/>
      <c r="L32" s="124"/>
      <c r="M32" s="124"/>
      <c r="N32" s="122"/>
      <c r="O32" s="125"/>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5" customHeight="1">
      <c r="A33" s="73" t="s">
        <v>135</v>
      </c>
      <c r="B33" s="74"/>
      <c r="C33" s="74" t="s">
        <v>82</v>
      </c>
      <c r="D33" s="74" t="s">
        <v>136</v>
      </c>
      <c r="E33" s="69">
        <v>2932322</v>
      </c>
      <c r="F33" s="69">
        <v>2742322</v>
      </c>
      <c r="G33" s="77">
        <v>190000</v>
      </c>
      <c r="H33" s="115"/>
      <c r="I33" s="121"/>
      <c r="J33" s="123"/>
      <c r="K33" s="124"/>
      <c r="L33" s="124"/>
      <c r="M33" s="124"/>
      <c r="N33" s="122"/>
      <c r="O33" s="125"/>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5" customHeight="1">
      <c r="A34" s="73" t="s">
        <v>137</v>
      </c>
      <c r="B34" s="74"/>
      <c r="C34" s="74" t="s">
        <v>82</v>
      </c>
      <c r="D34" s="74" t="s">
        <v>138</v>
      </c>
      <c r="E34" s="69">
        <v>1205154.8</v>
      </c>
      <c r="F34" s="69">
        <v>1155154.8</v>
      </c>
      <c r="G34" s="77">
        <v>50000</v>
      </c>
      <c r="H34" s="115"/>
      <c r="I34" s="121"/>
      <c r="J34" s="123"/>
      <c r="K34" s="124"/>
      <c r="L34" s="124"/>
      <c r="M34" s="124"/>
      <c r="N34" s="122"/>
      <c r="O34" s="125"/>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0:15" ht="12.75">
      <c r="J35" s="119"/>
      <c r="K35" s="119"/>
      <c r="L35" s="119"/>
      <c r="M35" s="119"/>
      <c r="N35" s="119"/>
      <c r="O35" s="119"/>
    </row>
  </sheetData>
  <sheetProtection/>
  <mergeCells count="61">
    <mergeCell ref="A4:D4"/>
    <mergeCell ref="A10:C10"/>
    <mergeCell ref="J10:L10"/>
    <mergeCell ref="A11:C11"/>
    <mergeCell ref="J11:L11"/>
    <mergeCell ref="A12:C12"/>
    <mergeCell ref="J12:L12"/>
    <mergeCell ref="A13:C13"/>
    <mergeCell ref="J13:L13"/>
    <mergeCell ref="A14:C14"/>
    <mergeCell ref="J14:L14"/>
    <mergeCell ref="A15:C15"/>
    <mergeCell ref="J15:L15"/>
    <mergeCell ref="A16:C16"/>
    <mergeCell ref="J16:L16"/>
    <mergeCell ref="A17:C17"/>
    <mergeCell ref="J17:L17"/>
    <mergeCell ref="A18:C18"/>
    <mergeCell ref="J18:L18"/>
    <mergeCell ref="A19:C19"/>
    <mergeCell ref="J19:L19"/>
    <mergeCell ref="A20:C20"/>
    <mergeCell ref="J20:L20"/>
    <mergeCell ref="A21:C21"/>
    <mergeCell ref="J21:L21"/>
    <mergeCell ref="A22:C22"/>
    <mergeCell ref="J22:L22"/>
    <mergeCell ref="A23:C23"/>
    <mergeCell ref="J23:L23"/>
    <mergeCell ref="A24:C24"/>
    <mergeCell ref="J24:L24"/>
    <mergeCell ref="A25:C25"/>
    <mergeCell ref="J25:L25"/>
    <mergeCell ref="A26:C26"/>
    <mergeCell ref="J26:L26"/>
    <mergeCell ref="A27:C27"/>
    <mergeCell ref="J27:L27"/>
    <mergeCell ref="A28:C28"/>
    <mergeCell ref="J28:L28"/>
    <mergeCell ref="A29:C29"/>
    <mergeCell ref="J29:L29"/>
    <mergeCell ref="A30:C30"/>
    <mergeCell ref="J30:L30"/>
    <mergeCell ref="A31:C31"/>
    <mergeCell ref="J31:L31"/>
    <mergeCell ref="A32:C32"/>
    <mergeCell ref="J32:L32"/>
    <mergeCell ref="A33:C33"/>
    <mergeCell ref="J33:L33"/>
    <mergeCell ref="A34:C34"/>
    <mergeCell ref="J34:L34"/>
    <mergeCell ref="A8:A9"/>
    <mergeCell ref="B8:B9"/>
    <mergeCell ref="C8:C9"/>
    <mergeCell ref="D5:D7"/>
    <mergeCell ref="E4:E7"/>
    <mergeCell ref="F4:F7"/>
    <mergeCell ref="G4:G7"/>
    <mergeCell ref="H4:H7"/>
    <mergeCell ref="I4:I7"/>
    <mergeCell ref="A5:C7"/>
  </mergeCells>
  <printOptions/>
  <pageMargins left="0.75" right="0.75" top="0.98" bottom="0.98" header="0.51" footer="0.51"/>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4">
      <selection activeCell="C23" sqref="C2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57" t="s">
        <v>20</v>
      </c>
      <c r="B1" s="57"/>
      <c r="C1" s="57"/>
      <c r="D1" s="57"/>
      <c r="E1" s="57"/>
      <c r="F1" s="57"/>
      <c r="G1" s="57"/>
      <c r="H1" s="57"/>
    </row>
    <row r="2" spans="1:8" ht="13.5" customHeight="1">
      <c r="A2" s="57"/>
      <c r="B2" s="57"/>
      <c r="C2" s="57"/>
      <c r="D2" s="57"/>
      <c r="E2" s="57"/>
      <c r="F2" s="57"/>
      <c r="G2" s="57"/>
      <c r="H2" s="51" t="s">
        <v>177</v>
      </c>
    </row>
    <row r="3" spans="1:8" ht="18" customHeight="1">
      <c r="A3" s="3" t="s">
        <v>32</v>
      </c>
      <c r="B3" s="3"/>
      <c r="C3" s="52"/>
      <c r="D3" s="52"/>
      <c r="E3" s="52"/>
      <c r="F3" s="52"/>
      <c r="G3" s="52"/>
      <c r="H3" s="53" t="s">
        <v>33</v>
      </c>
    </row>
    <row r="4" spans="1:8" ht="22.5" customHeight="1">
      <c r="A4" s="7" t="s">
        <v>36</v>
      </c>
      <c r="B4" s="7"/>
      <c r="C4" s="8" t="s">
        <v>71</v>
      </c>
      <c r="D4" s="9" t="s">
        <v>141</v>
      </c>
      <c r="E4" s="10"/>
      <c r="F4" s="11"/>
      <c r="G4" s="8" t="s">
        <v>142</v>
      </c>
      <c r="H4" s="8" t="s">
        <v>178</v>
      </c>
    </row>
    <row r="5" spans="1:8" ht="33.75" customHeight="1">
      <c r="A5" s="7" t="s">
        <v>89</v>
      </c>
      <c r="B5" s="7" t="s">
        <v>90</v>
      </c>
      <c r="C5" s="12"/>
      <c r="D5" s="7" t="s">
        <v>91</v>
      </c>
      <c r="E5" s="7" t="s">
        <v>179</v>
      </c>
      <c r="F5" s="7" t="s">
        <v>180</v>
      </c>
      <c r="G5" s="12"/>
      <c r="H5" s="12"/>
    </row>
    <row r="6" spans="1:8" s="66" customFormat="1" ht="12.75" customHeight="1">
      <c r="A6" s="67" t="s">
        <v>92</v>
      </c>
      <c r="B6" s="68"/>
      <c r="C6" s="69">
        <v>47834819.09</v>
      </c>
      <c r="D6" s="69">
        <v>32375539.12</v>
      </c>
      <c r="E6" s="69">
        <v>25700512.17</v>
      </c>
      <c r="F6" s="70">
        <v>6675026.95</v>
      </c>
      <c r="G6" s="71">
        <v>15459279.97</v>
      </c>
      <c r="H6" s="72"/>
    </row>
    <row r="7" spans="1:8" s="66" customFormat="1" ht="12.75" customHeight="1">
      <c r="A7" s="73" t="s">
        <v>93</v>
      </c>
      <c r="B7" s="74" t="s">
        <v>94</v>
      </c>
      <c r="C7" s="69">
        <v>580800</v>
      </c>
      <c r="D7" s="69">
        <v>580800</v>
      </c>
      <c r="E7" s="69">
        <v>525590.99</v>
      </c>
      <c r="F7" s="70">
        <v>55209.01</v>
      </c>
      <c r="G7" s="75">
        <v>0</v>
      </c>
      <c r="H7" s="72"/>
    </row>
    <row r="8" spans="1:8" s="66" customFormat="1" ht="12.75" customHeight="1">
      <c r="A8" s="73" t="s">
        <v>95</v>
      </c>
      <c r="B8" s="74" t="s">
        <v>96</v>
      </c>
      <c r="C8" s="69">
        <v>296100</v>
      </c>
      <c r="D8" s="69">
        <v>296100</v>
      </c>
      <c r="E8" s="69">
        <v>296100</v>
      </c>
      <c r="F8" s="76">
        <v>0</v>
      </c>
      <c r="G8" s="75">
        <v>0</v>
      </c>
      <c r="H8" s="72"/>
    </row>
    <row r="9" spans="1:8" s="66" customFormat="1" ht="12.75" customHeight="1">
      <c r="A9" s="73" t="s">
        <v>97</v>
      </c>
      <c r="B9" s="74" t="s">
        <v>98</v>
      </c>
      <c r="C9" s="69">
        <v>296100</v>
      </c>
      <c r="D9" s="69">
        <v>296100</v>
      </c>
      <c r="E9" s="69">
        <v>296100</v>
      </c>
      <c r="F9" s="76">
        <v>0</v>
      </c>
      <c r="G9" s="75">
        <v>0</v>
      </c>
      <c r="H9" s="72"/>
    </row>
    <row r="10" spans="1:8" s="66" customFormat="1" ht="12.75" customHeight="1">
      <c r="A10" s="73" t="s">
        <v>99</v>
      </c>
      <c r="B10" s="74" t="s">
        <v>100</v>
      </c>
      <c r="C10" s="69">
        <v>284700</v>
      </c>
      <c r="D10" s="69">
        <v>284700</v>
      </c>
      <c r="E10" s="69">
        <v>229490.99</v>
      </c>
      <c r="F10" s="70">
        <v>55209.01</v>
      </c>
      <c r="G10" s="75">
        <v>0</v>
      </c>
      <c r="H10" s="72"/>
    </row>
    <row r="11" spans="1:8" s="66" customFormat="1" ht="12.75" customHeight="1">
      <c r="A11" s="73" t="s">
        <v>101</v>
      </c>
      <c r="B11" s="74" t="s">
        <v>102</v>
      </c>
      <c r="C11" s="69">
        <v>284700</v>
      </c>
      <c r="D11" s="69">
        <v>284700</v>
      </c>
      <c r="E11" s="69">
        <v>229490.99</v>
      </c>
      <c r="F11" s="70">
        <v>55209.01</v>
      </c>
      <c r="G11" s="75">
        <v>0</v>
      </c>
      <c r="H11" s="72"/>
    </row>
    <row r="12" spans="1:8" s="66" customFormat="1" ht="12.75" customHeight="1">
      <c r="A12" s="73" t="s">
        <v>103</v>
      </c>
      <c r="B12" s="74" t="s">
        <v>104</v>
      </c>
      <c r="C12" s="69">
        <v>47254019.09</v>
      </c>
      <c r="D12" s="69">
        <v>31794739.12</v>
      </c>
      <c r="E12" s="69">
        <v>25174921.18</v>
      </c>
      <c r="F12" s="70">
        <v>6619817.94</v>
      </c>
      <c r="G12" s="71">
        <v>15459279.97</v>
      </c>
      <c r="H12" s="72"/>
    </row>
    <row r="13" spans="1:8" s="66" customFormat="1" ht="12.75" customHeight="1">
      <c r="A13" s="73" t="s">
        <v>105</v>
      </c>
      <c r="B13" s="74" t="s">
        <v>106</v>
      </c>
      <c r="C13" s="69">
        <v>2273485</v>
      </c>
      <c r="D13" s="69">
        <v>2105400</v>
      </c>
      <c r="E13" s="69">
        <v>1713926.8</v>
      </c>
      <c r="F13" s="70">
        <v>391473.2</v>
      </c>
      <c r="G13" s="71">
        <v>168085</v>
      </c>
      <c r="H13" s="72"/>
    </row>
    <row r="14" spans="1:8" s="66" customFormat="1" ht="12.75" customHeight="1">
      <c r="A14" s="73" t="s">
        <v>107</v>
      </c>
      <c r="B14" s="74" t="s">
        <v>108</v>
      </c>
      <c r="C14" s="69">
        <v>2105400</v>
      </c>
      <c r="D14" s="69">
        <v>2105400</v>
      </c>
      <c r="E14" s="69">
        <v>1713926.8</v>
      </c>
      <c r="F14" s="70">
        <v>391473.2</v>
      </c>
      <c r="G14" s="75">
        <v>0</v>
      </c>
      <c r="H14" s="72"/>
    </row>
    <row r="15" spans="1:8" s="66" customFormat="1" ht="12.75" customHeight="1">
      <c r="A15" s="73" t="s">
        <v>109</v>
      </c>
      <c r="B15" s="74" t="s">
        <v>110</v>
      </c>
      <c r="C15" s="69">
        <v>168085</v>
      </c>
      <c r="D15" s="77">
        <v>0</v>
      </c>
      <c r="E15" s="77">
        <v>0</v>
      </c>
      <c r="F15" s="76">
        <v>0</v>
      </c>
      <c r="G15" s="71">
        <v>168085</v>
      </c>
      <c r="H15" s="72"/>
    </row>
    <row r="16" spans="1:8" s="66" customFormat="1" ht="12.75" customHeight="1">
      <c r="A16" s="73" t="s">
        <v>111</v>
      </c>
      <c r="B16" s="74" t="s">
        <v>112</v>
      </c>
      <c r="C16" s="69">
        <v>22563540</v>
      </c>
      <c r="D16" s="69">
        <v>15855540</v>
      </c>
      <c r="E16" s="69">
        <v>12654453</v>
      </c>
      <c r="F16" s="70">
        <v>3201087</v>
      </c>
      <c r="G16" s="71">
        <v>6708000</v>
      </c>
      <c r="H16" s="72"/>
    </row>
    <row r="17" spans="1:8" s="66" customFormat="1" ht="12.75" customHeight="1">
      <c r="A17" s="73" t="s">
        <v>113</v>
      </c>
      <c r="B17" s="74" t="s">
        <v>114</v>
      </c>
      <c r="C17" s="69">
        <v>21232400</v>
      </c>
      <c r="D17" s="69">
        <v>14524400</v>
      </c>
      <c r="E17" s="69">
        <v>11324400</v>
      </c>
      <c r="F17" s="70">
        <v>3200000</v>
      </c>
      <c r="G17" s="71">
        <v>6708000</v>
      </c>
      <c r="H17" s="72"/>
    </row>
    <row r="18" spans="1:8" s="66" customFormat="1" ht="12.75" customHeight="1">
      <c r="A18" s="73" t="s">
        <v>115</v>
      </c>
      <c r="B18" s="74" t="s">
        <v>116</v>
      </c>
      <c r="C18" s="69">
        <v>1331140</v>
      </c>
      <c r="D18" s="69">
        <v>1331140</v>
      </c>
      <c r="E18" s="69">
        <v>1330053</v>
      </c>
      <c r="F18" s="70">
        <v>1087</v>
      </c>
      <c r="G18" s="75">
        <v>0</v>
      </c>
      <c r="H18" s="72"/>
    </row>
    <row r="19" spans="1:8" s="66" customFormat="1" ht="12.75" customHeight="1">
      <c r="A19" s="73" t="s">
        <v>117</v>
      </c>
      <c r="B19" s="74" t="s">
        <v>118</v>
      </c>
      <c r="C19" s="69">
        <v>13889866.41</v>
      </c>
      <c r="D19" s="69">
        <v>8919100</v>
      </c>
      <c r="E19" s="69">
        <v>7630214</v>
      </c>
      <c r="F19" s="70">
        <v>1288886</v>
      </c>
      <c r="G19" s="71">
        <v>4970766.41</v>
      </c>
      <c r="H19" s="72"/>
    </row>
    <row r="20" spans="1:8" s="66" customFormat="1" ht="12.75" customHeight="1">
      <c r="A20" s="73" t="s">
        <v>119</v>
      </c>
      <c r="B20" s="74" t="s">
        <v>120</v>
      </c>
      <c r="C20" s="69">
        <v>7944410</v>
      </c>
      <c r="D20" s="69">
        <v>7939100</v>
      </c>
      <c r="E20" s="69">
        <v>6650214</v>
      </c>
      <c r="F20" s="70">
        <v>1288886</v>
      </c>
      <c r="G20" s="71">
        <v>5310</v>
      </c>
      <c r="H20" s="72"/>
    </row>
    <row r="21" spans="1:8" s="66" customFormat="1" ht="12.75" customHeight="1">
      <c r="A21" s="73" t="s">
        <v>121</v>
      </c>
      <c r="B21" s="74" t="s">
        <v>122</v>
      </c>
      <c r="C21" s="69">
        <v>5945456.41</v>
      </c>
      <c r="D21" s="69">
        <v>980000</v>
      </c>
      <c r="E21" s="69">
        <v>980000</v>
      </c>
      <c r="F21" s="76">
        <v>0</v>
      </c>
      <c r="G21" s="71">
        <v>4965456.41</v>
      </c>
      <c r="H21" s="72"/>
    </row>
    <row r="22" spans="1:8" s="66" customFormat="1" ht="12.75" customHeight="1">
      <c r="A22" s="73" t="s">
        <v>123</v>
      </c>
      <c r="B22" s="74" t="s">
        <v>124</v>
      </c>
      <c r="C22" s="69">
        <v>4161768.56</v>
      </c>
      <c r="D22" s="69">
        <v>889340</v>
      </c>
      <c r="E22" s="69">
        <v>38732</v>
      </c>
      <c r="F22" s="70">
        <v>850608</v>
      </c>
      <c r="G22" s="71">
        <v>3272428.56</v>
      </c>
      <c r="H22" s="72"/>
    </row>
    <row r="23" spans="1:8" s="66" customFormat="1" ht="12.75" customHeight="1">
      <c r="A23" s="73" t="s">
        <v>125</v>
      </c>
      <c r="B23" s="74" t="s">
        <v>126</v>
      </c>
      <c r="C23" s="69">
        <v>3094116.06</v>
      </c>
      <c r="D23" s="69">
        <v>203940</v>
      </c>
      <c r="E23" s="77">
        <v>0</v>
      </c>
      <c r="F23" s="70">
        <v>203940</v>
      </c>
      <c r="G23" s="71">
        <v>2890176.06</v>
      </c>
      <c r="H23" s="72"/>
    </row>
    <row r="24" spans="1:8" s="66" customFormat="1" ht="12.75" customHeight="1">
      <c r="A24" s="73" t="s">
        <v>127</v>
      </c>
      <c r="B24" s="74" t="s">
        <v>128</v>
      </c>
      <c r="C24" s="69">
        <v>111382.5</v>
      </c>
      <c r="D24" s="77">
        <v>0</v>
      </c>
      <c r="E24" s="77">
        <v>0</v>
      </c>
      <c r="F24" s="76">
        <v>0</v>
      </c>
      <c r="G24" s="71">
        <v>111382.5</v>
      </c>
      <c r="H24" s="72"/>
    </row>
    <row r="25" spans="1:8" s="66" customFormat="1" ht="12.75" customHeight="1">
      <c r="A25" s="73" t="s">
        <v>129</v>
      </c>
      <c r="B25" s="74" t="s">
        <v>130</v>
      </c>
      <c r="C25" s="69">
        <v>956270</v>
      </c>
      <c r="D25" s="69">
        <v>685400</v>
      </c>
      <c r="E25" s="69">
        <v>38732</v>
      </c>
      <c r="F25" s="70">
        <v>646668</v>
      </c>
      <c r="G25" s="71">
        <v>270870</v>
      </c>
      <c r="H25" s="72"/>
    </row>
    <row r="26" spans="1:8" s="66" customFormat="1" ht="12.75" customHeight="1">
      <c r="A26" s="73" t="s">
        <v>146</v>
      </c>
      <c r="B26" s="74" t="s">
        <v>147</v>
      </c>
      <c r="C26" s="77">
        <v>100000</v>
      </c>
      <c r="D26" s="77">
        <v>0</v>
      </c>
      <c r="E26" s="77">
        <v>0</v>
      </c>
      <c r="F26" s="76">
        <v>0</v>
      </c>
      <c r="G26" s="71">
        <v>100000</v>
      </c>
      <c r="H26" s="72"/>
    </row>
    <row r="27" spans="1:8" s="66" customFormat="1" ht="12.75" customHeight="1">
      <c r="A27" s="73" t="s">
        <v>148</v>
      </c>
      <c r="B27" s="74" t="s">
        <v>149</v>
      </c>
      <c r="C27" s="77">
        <v>100000</v>
      </c>
      <c r="D27" s="77">
        <v>0</v>
      </c>
      <c r="E27" s="77">
        <v>0</v>
      </c>
      <c r="F27" s="76">
        <v>0</v>
      </c>
      <c r="G27" s="71">
        <v>100000</v>
      </c>
      <c r="H27" s="72"/>
    </row>
    <row r="28" spans="1:8" s="66" customFormat="1" ht="12.75" customHeight="1">
      <c r="A28" s="73" t="s">
        <v>131</v>
      </c>
      <c r="B28" s="74" t="s">
        <v>132</v>
      </c>
      <c r="C28" s="69">
        <v>4265359.12</v>
      </c>
      <c r="D28" s="69">
        <v>4025359.12</v>
      </c>
      <c r="E28" s="69">
        <v>3137595.38</v>
      </c>
      <c r="F28" s="70">
        <v>887763.74</v>
      </c>
      <c r="G28" s="71">
        <v>240000</v>
      </c>
      <c r="H28" s="72"/>
    </row>
    <row r="29" spans="1:8" s="66" customFormat="1" ht="12.75" customHeight="1">
      <c r="A29" s="78" t="s">
        <v>133</v>
      </c>
      <c r="B29" s="79" t="s">
        <v>134</v>
      </c>
      <c r="C29" s="80">
        <v>127882.32</v>
      </c>
      <c r="D29" s="80">
        <v>127882.32</v>
      </c>
      <c r="E29" s="80">
        <v>42400</v>
      </c>
      <c r="F29" s="81">
        <v>85482.32</v>
      </c>
      <c r="G29" s="82">
        <v>0</v>
      </c>
      <c r="H29" s="72"/>
    </row>
    <row r="30" spans="1:8" s="66" customFormat="1" ht="12.75" customHeight="1">
      <c r="A30" s="83" t="s">
        <v>135</v>
      </c>
      <c r="B30" s="83" t="s">
        <v>136</v>
      </c>
      <c r="C30" s="71">
        <v>2932322</v>
      </c>
      <c r="D30" s="71">
        <v>2742322</v>
      </c>
      <c r="E30" s="71">
        <v>2742322</v>
      </c>
      <c r="F30" s="75">
        <v>0</v>
      </c>
      <c r="G30" s="71">
        <v>190000</v>
      </c>
      <c r="H30" s="72"/>
    </row>
    <row r="31" spans="1:8" s="66" customFormat="1" ht="12.75" customHeight="1">
      <c r="A31" s="83" t="s">
        <v>137</v>
      </c>
      <c r="B31" s="83" t="s">
        <v>138</v>
      </c>
      <c r="C31" s="71">
        <v>1205154.8</v>
      </c>
      <c r="D31" s="71">
        <v>1155154.8</v>
      </c>
      <c r="E31" s="71">
        <v>352873.38</v>
      </c>
      <c r="F31" s="71">
        <v>802281.42</v>
      </c>
      <c r="G31" s="71">
        <v>50000</v>
      </c>
      <c r="H31" s="72"/>
    </row>
    <row r="32" spans="1:8" ht="12.75" customHeight="1">
      <c r="A32" s="27" t="s">
        <v>181</v>
      </c>
      <c r="B32" s="27"/>
      <c r="C32" s="27"/>
      <c r="D32" s="27"/>
      <c r="E32" s="27"/>
      <c r="F32" s="27"/>
      <c r="G32" s="27"/>
      <c r="H32" s="27"/>
    </row>
  </sheetData>
  <sheetProtection/>
  <mergeCells count="9">
    <mergeCell ref="A1:H1"/>
    <mergeCell ref="A3:B3"/>
    <mergeCell ref="A4:B4"/>
    <mergeCell ref="D4:F4"/>
    <mergeCell ref="A6:B6"/>
    <mergeCell ref="A32:H32"/>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1">
      <selection activeCell="D45" sqref="D4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56" t="s">
        <v>22</v>
      </c>
      <c r="B1" s="56"/>
      <c r="C1" s="56"/>
      <c r="D1" s="56"/>
      <c r="E1" s="56"/>
      <c r="F1" s="56"/>
    </row>
    <row r="2" spans="1:6" ht="12" customHeight="1">
      <c r="A2" s="57"/>
      <c r="B2" s="57"/>
      <c r="C2" s="57"/>
      <c r="D2" s="57"/>
      <c r="E2" s="57"/>
      <c r="F2" s="51" t="s">
        <v>182</v>
      </c>
    </row>
    <row r="3" spans="1:6" ht="22.5" customHeight="1">
      <c r="A3" s="3" t="s">
        <v>32</v>
      </c>
      <c r="B3" s="3"/>
      <c r="C3" s="52"/>
      <c r="D3" s="52"/>
      <c r="E3" s="52"/>
      <c r="F3" s="53" t="s">
        <v>33</v>
      </c>
    </row>
    <row r="4" spans="1:6" ht="19.5" customHeight="1">
      <c r="A4" s="7" t="s">
        <v>36</v>
      </c>
      <c r="B4" s="58"/>
      <c r="C4" s="7" t="s">
        <v>71</v>
      </c>
      <c r="D4" s="7" t="s">
        <v>179</v>
      </c>
      <c r="E4" s="7" t="s">
        <v>180</v>
      </c>
      <c r="F4" s="8" t="s">
        <v>178</v>
      </c>
    </row>
    <row r="5" spans="1:6" ht="29.25" customHeight="1">
      <c r="A5" s="7" t="s">
        <v>183</v>
      </c>
      <c r="B5" s="58" t="s">
        <v>90</v>
      </c>
      <c r="C5" s="7"/>
      <c r="D5" s="7"/>
      <c r="E5" s="7"/>
      <c r="F5" s="12"/>
    </row>
    <row r="6" spans="1:6" ht="19.5" customHeight="1">
      <c r="A6" s="59" t="s">
        <v>92</v>
      </c>
      <c r="B6" s="60"/>
      <c r="C6" s="61">
        <f>C7+C16+C36+C45</f>
        <v>32375539.12</v>
      </c>
      <c r="D6" s="61">
        <f>D7+D36</f>
        <v>25700512.17</v>
      </c>
      <c r="E6" s="61">
        <f>E16+E45</f>
        <v>6675026.95</v>
      </c>
      <c r="F6" s="12"/>
    </row>
    <row r="7" spans="1:6" ht="19.5" customHeight="1">
      <c r="A7" s="62" t="s">
        <v>184</v>
      </c>
      <c r="B7" s="63" t="s">
        <v>185</v>
      </c>
      <c r="C7" s="61">
        <f>C8+C9+C10+C11+C12+C13+C14+C15</f>
        <v>20293120.330000002</v>
      </c>
      <c r="D7" s="61">
        <f>D8+D9+D10+D11+D12+D13+D14+D15</f>
        <v>20293120.330000002</v>
      </c>
      <c r="E7" s="64"/>
      <c r="F7" s="64"/>
    </row>
    <row r="8" spans="1:6" ht="19.5" customHeight="1">
      <c r="A8" s="62" t="s">
        <v>186</v>
      </c>
      <c r="B8" s="63" t="s">
        <v>187</v>
      </c>
      <c r="C8" s="61">
        <v>10088614</v>
      </c>
      <c r="D8" s="61">
        <v>10088614</v>
      </c>
      <c r="E8" s="64"/>
      <c r="F8" s="64"/>
    </row>
    <row r="9" spans="1:6" ht="19.5" customHeight="1">
      <c r="A9" s="62" t="s">
        <v>188</v>
      </c>
      <c r="B9" s="63" t="s">
        <v>189</v>
      </c>
      <c r="C9" s="61">
        <v>2158497</v>
      </c>
      <c r="D9" s="61">
        <v>2158497</v>
      </c>
      <c r="E9" s="64"/>
      <c r="F9" s="64"/>
    </row>
    <row r="10" spans="1:6" ht="19.5" customHeight="1">
      <c r="A10" s="62" t="s">
        <v>190</v>
      </c>
      <c r="B10" s="63" t="s">
        <v>191</v>
      </c>
      <c r="C10" s="61">
        <v>321003</v>
      </c>
      <c r="D10" s="61">
        <v>321003</v>
      </c>
      <c r="E10" s="64"/>
      <c r="F10" s="64"/>
    </row>
    <row r="11" spans="1:6" ht="19.5" customHeight="1">
      <c r="A11" s="62" t="s">
        <v>192</v>
      </c>
      <c r="B11" s="63" t="s">
        <v>193</v>
      </c>
      <c r="C11" s="61">
        <v>1254761.03</v>
      </c>
      <c r="D11" s="61">
        <v>1254761.03</v>
      </c>
      <c r="E11" s="64"/>
      <c r="F11" s="64"/>
    </row>
    <row r="12" spans="1:6" ht="19.5" customHeight="1">
      <c r="A12" s="62" t="s">
        <v>194</v>
      </c>
      <c r="B12" s="63" t="s">
        <v>195</v>
      </c>
      <c r="C12" s="61">
        <v>2483057</v>
      </c>
      <c r="D12" s="61">
        <v>2483057</v>
      </c>
      <c r="E12" s="64"/>
      <c r="F12" s="64"/>
    </row>
    <row r="13" spans="1:6" ht="19.5" customHeight="1">
      <c r="A13" s="62" t="s">
        <v>196</v>
      </c>
      <c r="B13" s="63" t="s">
        <v>197</v>
      </c>
      <c r="C13" s="61">
        <v>2271938</v>
      </c>
      <c r="D13" s="61">
        <v>2271938</v>
      </c>
      <c r="E13" s="64"/>
      <c r="F13" s="64"/>
    </row>
    <row r="14" spans="1:6" ht="19.5" customHeight="1">
      <c r="A14" s="62" t="s">
        <v>198</v>
      </c>
      <c r="B14" s="63" t="s">
        <v>199</v>
      </c>
      <c r="C14" s="61">
        <v>897515.1</v>
      </c>
      <c r="D14" s="61">
        <v>897515.1</v>
      </c>
      <c r="E14" s="64"/>
      <c r="F14" s="64"/>
    </row>
    <row r="15" spans="1:6" ht="19.5" customHeight="1">
      <c r="A15" s="62" t="s">
        <v>200</v>
      </c>
      <c r="B15" s="63" t="s">
        <v>201</v>
      </c>
      <c r="C15" s="61">
        <v>817735.2</v>
      </c>
      <c r="D15" s="61">
        <v>817735.2</v>
      </c>
      <c r="E15" s="64"/>
      <c r="F15" s="64"/>
    </row>
    <row r="16" spans="1:6" ht="19.5" customHeight="1">
      <c r="A16" s="62" t="s">
        <v>202</v>
      </c>
      <c r="B16" s="63" t="s">
        <v>203</v>
      </c>
      <c r="C16" s="61">
        <v>6649782.95</v>
      </c>
      <c r="D16" s="61"/>
      <c r="E16" s="64">
        <v>6649782.95</v>
      </c>
      <c r="F16" s="64"/>
    </row>
    <row r="17" spans="1:6" ht="19.5" customHeight="1">
      <c r="A17" s="62" t="s">
        <v>204</v>
      </c>
      <c r="B17" s="63" t="s">
        <v>205</v>
      </c>
      <c r="C17" s="61">
        <v>255196.4</v>
      </c>
      <c r="D17" s="61"/>
      <c r="E17" s="64">
        <v>255196.4</v>
      </c>
      <c r="F17" s="64"/>
    </row>
    <row r="18" spans="1:6" ht="19.5" customHeight="1">
      <c r="A18" s="62" t="s">
        <v>206</v>
      </c>
      <c r="B18" s="63" t="s">
        <v>207</v>
      </c>
      <c r="C18" s="61">
        <v>198225.54</v>
      </c>
      <c r="D18" s="61"/>
      <c r="E18" s="64">
        <v>198225.54</v>
      </c>
      <c r="F18" s="64"/>
    </row>
    <row r="19" spans="1:6" ht="19.5" customHeight="1">
      <c r="A19" s="62" t="s">
        <v>208</v>
      </c>
      <c r="B19" s="63" t="s">
        <v>209</v>
      </c>
      <c r="C19" s="61">
        <v>10000</v>
      </c>
      <c r="D19" s="61"/>
      <c r="E19" s="64">
        <v>10000</v>
      </c>
      <c r="F19" s="64"/>
    </row>
    <row r="20" spans="1:6" ht="19.5" customHeight="1">
      <c r="A20" s="62" t="s">
        <v>210</v>
      </c>
      <c r="B20" s="63" t="s">
        <v>211</v>
      </c>
      <c r="C20" s="61">
        <v>66435.95</v>
      </c>
      <c r="D20" s="61"/>
      <c r="E20" s="64">
        <v>66435.95</v>
      </c>
      <c r="F20" s="64"/>
    </row>
    <row r="21" spans="1:6" ht="19.5" customHeight="1">
      <c r="A21" s="62" t="s">
        <v>212</v>
      </c>
      <c r="B21" s="63" t="s">
        <v>213</v>
      </c>
      <c r="C21" s="61">
        <v>50363.11</v>
      </c>
      <c r="D21" s="61"/>
      <c r="E21" s="64">
        <v>50363.11</v>
      </c>
      <c r="F21" s="64"/>
    </row>
    <row r="22" spans="1:6" ht="19.5" customHeight="1">
      <c r="A22" s="62" t="s">
        <v>214</v>
      </c>
      <c r="B22" s="63" t="s">
        <v>215</v>
      </c>
      <c r="C22" s="61">
        <v>20992</v>
      </c>
      <c r="D22" s="61"/>
      <c r="E22" s="64">
        <v>20992</v>
      </c>
      <c r="F22" s="64"/>
    </row>
    <row r="23" spans="1:6" ht="19.5" customHeight="1">
      <c r="A23" s="62" t="s">
        <v>216</v>
      </c>
      <c r="B23" s="63" t="s">
        <v>217</v>
      </c>
      <c r="C23" s="61">
        <v>346853.5</v>
      </c>
      <c r="D23" s="61"/>
      <c r="E23" s="64">
        <v>346853.5</v>
      </c>
      <c r="F23" s="64"/>
    </row>
    <row r="24" spans="1:6" ht="19.5" customHeight="1">
      <c r="A24" s="62" t="s">
        <v>218</v>
      </c>
      <c r="B24" s="63" t="s">
        <v>219</v>
      </c>
      <c r="C24" s="61">
        <v>20286</v>
      </c>
      <c r="D24" s="61"/>
      <c r="E24" s="64">
        <v>20286</v>
      </c>
      <c r="F24" s="64"/>
    </row>
    <row r="25" spans="1:6" ht="19.5" customHeight="1">
      <c r="A25" s="62" t="s">
        <v>220</v>
      </c>
      <c r="B25" s="63" t="s">
        <v>221</v>
      </c>
      <c r="C25" s="61">
        <v>49711.04</v>
      </c>
      <c r="D25" s="61"/>
      <c r="E25" s="64">
        <v>49711.04</v>
      </c>
      <c r="F25" s="64"/>
    </row>
    <row r="26" spans="1:6" ht="19.5" customHeight="1">
      <c r="A26" s="62" t="s">
        <v>222</v>
      </c>
      <c r="B26" s="63" t="s">
        <v>223</v>
      </c>
      <c r="C26" s="61">
        <v>12660</v>
      </c>
      <c r="D26" s="61"/>
      <c r="E26" s="64">
        <v>12660</v>
      </c>
      <c r="F26" s="64"/>
    </row>
    <row r="27" spans="1:6" ht="19.5" customHeight="1">
      <c r="A27" s="62" t="s">
        <v>224</v>
      </c>
      <c r="B27" s="63" t="s">
        <v>225</v>
      </c>
      <c r="C27" s="61">
        <v>8408</v>
      </c>
      <c r="D27" s="61"/>
      <c r="E27" s="64">
        <v>8408</v>
      </c>
      <c r="F27" s="64"/>
    </row>
    <row r="28" spans="1:6" ht="19.5" customHeight="1">
      <c r="A28" s="62" t="s">
        <v>226</v>
      </c>
      <c r="B28" s="63" t="s">
        <v>227</v>
      </c>
      <c r="C28" s="61">
        <v>32245.4</v>
      </c>
      <c r="D28" s="61"/>
      <c r="E28" s="64">
        <v>32245.4</v>
      </c>
      <c r="F28" s="64"/>
    </row>
    <row r="29" spans="1:6" ht="19.5" customHeight="1">
      <c r="A29" s="62" t="s">
        <v>228</v>
      </c>
      <c r="B29" s="63" t="s">
        <v>229</v>
      </c>
      <c r="C29" s="61">
        <v>2363703.75</v>
      </c>
      <c r="D29" s="61"/>
      <c r="E29" s="64">
        <v>2363703.75</v>
      </c>
      <c r="F29" s="64"/>
    </row>
    <row r="30" spans="1:6" ht="19.5" customHeight="1">
      <c r="A30" s="62" t="s">
        <v>230</v>
      </c>
      <c r="B30" s="63" t="s">
        <v>231</v>
      </c>
      <c r="C30" s="61">
        <v>1535141.82</v>
      </c>
      <c r="D30" s="61"/>
      <c r="E30" s="64">
        <v>1535141.82</v>
      </c>
      <c r="F30" s="64"/>
    </row>
    <row r="31" spans="1:6" ht="19.5" customHeight="1">
      <c r="A31" s="62" t="s">
        <v>232</v>
      </c>
      <c r="B31" s="63" t="s">
        <v>233</v>
      </c>
      <c r="C31" s="61">
        <v>20350.65</v>
      </c>
      <c r="D31" s="61"/>
      <c r="E31" s="64">
        <v>20350.65</v>
      </c>
      <c r="F31" s="64"/>
    </row>
    <row r="32" spans="1:6" ht="19.5" customHeight="1">
      <c r="A32" s="62" t="s">
        <v>234</v>
      </c>
      <c r="B32" s="63" t="s">
        <v>235</v>
      </c>
      <c r="C32" s="61">
        <v>1728</v>
      </c>
      <c r="D32" s="61"/>
      <c r="E32" s="64">
        <v>1728</v>
      </c>
      <c r="F32" s="64"/>
    </row>
    <row r="33" spans="1:6" ht="19.5" customHeight="1">
      <c r="A33" s="62" t="s">
        <v>236</v>
      </c>
      <c r="B33" s="63" t="s">
        <v>237</v>
      </c>
      <c r="C33" s="61">
        <v>0</v>
      </c>
      <c r="D33" s="61"/>
      <c r="E33" s="64">
        <v>0</v>
      </c>
      <c r="F33" s="64"/>
    </row>
    <row r="34" spans="1:6" ht="19.5" customHeight="1">
      <c r="A34" s="62" t="s">
        <v>238</v>
      </c>
      <c r="B34" s="63" t="s">
        <v>239</v>
      </c>
      <c r="C34" s="61">
        <v>185220.77</v>
      </c>
      <c r="D34" s="61"/>
      <c r="E34" s="64">
        <v>185220.77</v>
      </c>
      <c r="F34" s="64"/>
    </row>
    <row r="35" spans="1:6" ht="19.5" customHeight="1">
      <c r="A35" s="62" t="s">
        <v>240</v>
      </c>
      <c r="B35" s="63" t="s">
        <v>241</v>
      </c>
      <c r="C35" s="61">
        <v>1472261.02</v>
      </c>
      <c r="D35" s="61"/>
      <c r="E35" s="64">
        <v>1472261.02</v>
      </c>
      <c r="F35" s="64"/>
    </row>
    <row r="36" spans="1:6" ht="19.5" customHeight="1">
      <c r="A36" s="62" t="s">
        <v>242</v>
      </c>
      <c r="B36" s="63" t="s">
        <v>243</v>
      </c>
      <c r="C36" s="61">
        <v>5407391.84</v>
      </c>
      <c r="D36" s="61">
        <v>5407391.84</v>
      </c>
      <c r="E36" s="64"/>
      <c r="F36" s="64"/>
    </row>
    <row r="37" spans="1:6" ht="19.5" customHeight="1">
      <c r="A37" s="62" t="s">
        <v>244</v>
      </c>
      <c r="B37" s="63" t="s">
        <v>245</v>
      </c>
      <c r="C37" s="61">
        <v>5760</v>
      </c>
      <c r="D37" s="61">
        <v>5760</v>
      </c>
      <c r="E37" s="64"/>
      <c r="F37" s="64"/>
    </row>
    <row r="38" spans="1:6" ht="19.5" customHeight="1">
      <c r="A38" s="62" t="s">
        <v>246</v>
      </c>
      <c r="B38" s="63" t="s">
        <v>247</v>
      </c>
      <c r="C38" s="61">
        <v>302420</v>
      </c>
      <c r="D38" s="61">
        <v>302420</v>
      </c>
      <c r="E38" s="64"/>
      <c r="F38" s="64"/>
    </row>
    <row r="39" spans="1:6" ht="19.5" customHeight="1">
      <c r="A39" s="62" t="s">
        <v>248</v>
      </c>
      <c r="B39" s="63" t="s">
        <v>249</v>
      </c>
      <c r="C39" s="61">
        <v>1135726.04</v>
      </c>
      <c r="D39" s="61">
        <v>1135726.04</v>
      </c>
      <c r="E39" s="64"/>
      <c r="F39" s="64"/>
    </row>
    <row r="40" spans="1:6" ht="19.5" customHeight="1">
      <c r="A40" s="62" t="s">
        <v>250</v>
      </c>
      <c r="B40" s="63" t="s">
        <v>251</v>
      </c>
      <c r="C40" s="61">
        <v>25106</v>
      </c>
      <c r="D40" s="61">
        <v>25106</v>
      </c>
      <c r="E40" s="64"/>
      <c r="F40" s="64"/>
    </row>
    <row r="41" spans="1:6" ht="19.5" customHeight="1">
      <c r="A41" s="62" t="s">
        <v>252</v>
      </c>
      <c r="B41" s="63" t="s">
        <v>253</v>
      </c>
      <c r="C41" s="61">
        <v>2668316</v>
      </c>
      <c r="D41" s="61">
        <v>2668316</v>
      </c>
      <c r="E41" s="64"/>
      <c r="F41" s="64"/>
    </row>
    <row r="42" spans="1:6" ht="19.5" customHeight="1">
      <c r="A42" s="62" t="s">
        <v>254</v>
      </c>
      <c r="B42" s="63" t="s">
        <v>255</v>
      </c>
      <c r="C42" s="61">
        <v>1003900</v>
      </c>
      <c r="D42" s="61">
        <v>1003900</v>
      </c>
      <c r="E42" s="64"/>
      <c r="F42" s="64"/>
    </row>
    <row r="43" spans="1:6" ht="19.5" customHeight="1">
      <c r="A43" s="62" t="s">
        <v>256</v>
      </c>
      <c r="B43" s="63" t="s">
        <v>257</v>
      </c>
      <c r="C43" s="61" t="s">
        <v>82</v>
      </c>
      <c r="D43" s="61" t="s">
        <v>82</v>
      </c>
      <c r="E43" s="64"/>
      <c r="F43" s="64"/>
    </row>
    <row r="44" spans="1:6" ht="19.5" customHeight="1">
      <c r="A44" s="62" t="s">
        <v>258</v>
      </c>
      <c r="B44" s="63" t="s">
        <v>259</v>
      </c>
      <c r="C44" s="61">
        <v>266163.8</v>
      </c>
      <c r="D44" s="61">
        <v>266163.8</v>
      </c>
      <c r="E44" s="64"/>
      <c r="F44" s="64"/>
    </row>
    <row r="45" spans="1:6" ht="19.5" customHeight="1">
      <c r="A45" s="62" t="s">
        <v>260</v>
      </c>
      <c r="B45" s="63" t="s">
        <v>261</v>
      </c>
      <c r="C45" s="61">
        <v>25244</v>
      </c>
      <c r="D45" s="61"/>
      <c r="E45" s="64">
        <v>25244</v>
      </c>
      <c r="F45" s="64"/>
    </row>
    <row r="46" spans="1:6" ht="19.5" customHeight="1">
      <c r="A46" s="62" t="s">
        <v>262</v>
      </c>
      <c r="B46" s="63" t="s">
        <v>263</v>
      </c>
      <c r="C46" s="61">
        <v>25244</v>
      </c>
      <c r="D46" s="61"/>
      <c r="E46" s="64">
        <v>25244</v>
      </c>
      <c r="F46" s="64"/>
    </row>
    <row r="47" spans="1:6" ht="19.5" customHeight="1">
      <c r="A47" s="65" t="s">
        <v>264</v>
      </c>
      <c r="B47" s="65"/>
      <c r="C47" s="65"/>
      <c r="D47" s="65"/>
      <c r="E47" s="65"/>
      <c r="F47" s="65"/>
    </row>
  </sheetData>
  <sheetProtection/>
  <mergeCells count="8">
    <mergeCell ref="A1:F1"/>
    <mergeCell ref="A3:B3"/>
    <mergeCell ref="A4:B4"/>
    <mergeCell ref="A6:B6"/>
    <mergeCell ref="C4:C5"/>
    <mergeCell ref="D4:D5"/>
    <mergeCell ref="E4:E5"/>
    <mergeCell ref="F4:F5"/>
  </mergeCells>
  <printOptions horizontalCentered="1"/>
  <pageMargins left="0.59" right="0.59" top="0.65" bottom="0.65" header="0.5" footer="0.5"/>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2018-09-28T01:26:32Z</cp:lastPrinted>
  <dcterms:created xsi:type="dcterms:W3CDTF">2016-01-19T03:04:57Z</dcterms:created>
  <dcterms:modified xsi:type="dcterms:W3CDTF">2018-10-11T07:51:22Z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