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5C9C4D3-8BDD-4434-A76C-C48BB2FB698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3" l="1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F21" i="2" l="1"/>
  <c r="E21" i="2"/>
  <c r="D21" i="2"/>
</calcChain>
</file>

<file path=xl/sharedStrings.xml><?xml version="1.0" encoding="utf-8"?>
<sst xmlns="http://schemas.openxmlformats.org/spreadsheetml/2006/main" count="97" uniqueCount="56">
  <si>
    <t>县城存量商品房</t>
  </si>
  <si>
    <t>城关镇三星三期</t>
  </si>
  <si>
    <t>城关镇幸福安置点</t>
  </si>
  <si>
    <t>江口区域兜底交钥匙安置点</t>
  </si>
  <si>
    <t>广货街集镇安置社区三期安置点</t>
  </si>
  <si>
    <t>四亩地集镇安置点</t>
  </si>
  <si>
    <t>筒车湾集镇安置小区</t>
  </si>
  <si>
    <t>江口集镇安置点</t>
  </si>
  <si>
    <t>江口西关（新庄）安置点</t>
  </si>
  <si>
    <t>胶州安置小区</t>
  </si>
  <si>
    <t>金川集镇沙坝安置点</t>
  </si>
  <si>
    <t>龙王镇河坪安置点</t>
  </si>
  <si>
    <t>龙王镇天宝安置点</t>
  </si>
  <si>
    <t>广货街集镇安置社区二期安置点</t>
  </si>
  <si>
    <t>梅子镇集镇安置社区三期工程</t>
  </si>
  <si>
    <t>太山庙集镇安置点</t>
  </si>
  <si>
    <t>太山庙集镇安置社区二期安置点</t>
  </si>
  <si>
    <t>汤坪安置点</t>
  </si>
  <si>
    <t>皇冠集镇安置社区</t>
  </si>
  <si>
    <t>序号</t>
    <phoneticPr fontId="2" type="noConversion"/>
  </si>
  <si>
    <t>安置社区名称</t>
    <phoneticPr fontId="2" type="noConversion"/>
  </si>
  <si>
    <t>小计</t>
    <phoneticPr fontId="2" type="noConversion"/>
  </si>
  <si>
    <t>备注</t>
    <phoneticPr fontId="2" type="noConversion"/>
  </si>
  <si>
    <t xml:space="preserve"> 镇</t>
    <phoneticPr fontId="2" type="noConversion"/>
  </si>
  <si>
    <t>城关镇</t>
    <phoneticPr fontId="2" type="noConversion"/>
  </si>
  <si>
    <t>江口镇</t>
    <phoneticPr fontId="2" type="noConversion"/>
  </si>
  <si>
    <t>广货街镇</t>
    <phoneticPr fontId="2" type="noConversion"/>
  </si>
  <si>
    <t>皇冠镇</t>
    <phoneticPr fontId="2" type="noConversion"/>
  </si>
  <si>
    <t>筒车湾镇</t>
    <phoneticPr fontId="2" type="noConversion"/>
  </si>
  <si>
    <t>金川镇</t>
    <phoneticPr fontId="2" type="noConversion"/>
  </si>
  <si>
    <t>龙王镇</t>
    <phoneticPr fontId="2" type="noConversion"/>
  </si>
  <si>
    <t>四亩地镇</t>
    <phoneticPr fontId="2" type="noConversion"/>
  </si>
  <si>
    <t>合计</t>
    <phoneticPr fontId="2" type="noConversion"/>
  </si>
  <si>
    <t>太山庙镇</t>
    <phoneticPr fontId="2" type="noConversion"/>
  </si>
  <si>
    <t>宁陕县十三五易地扶贫搬迁对象到镇到安置点统计表</t>
  </si>
  <si>
    <t>统计时间：2019.2.15</t>
  </si>
  <si>
    <t>序号</t>
  </si>
  <si>
    <t>安置点名称</t>
  </si>
  <si>
    <t>合计</t>
  </si>
  <si>
    <t>城关镇</t>
  </si>
  <si>
    <t>筒车湾镇</t>
  </si>
  <si>
    <t>四亩地镇</t>
  </si>
  <si>
    <t>梅子镇</t>
  </si>
  <si>
    <t>新场镇</t>
  </si>
  <si>
    <t>太山庙镇</t>
  </si>
  <si>
    <t>龙王镇</t>
  </si>
  <si>
    <t>江口镇</t>
  </si>
  <si>
    <t>广货街镇</t>
  </si>
  <si>
    <t>金川镇</t>
  </si>
  <si>
    <t>皇冠镇</t>
  </si>
  <si>
    <t>备注</t>
  </si>
  <si>
    <t>户</t>
  </si>
  <si>
    <t>人</t>
  </si>
  <si>
    <t>拟开发公益岗位数</t>
    <phoneticPr fontId="2" type="noConversion"/>
  </si>
  <si>
    <t>2019年宁陕县易地扶贫搬迁集中安置社区拟开发公益岗位一览表</t>
    <phoneticPr fontId="2" type="noConversion"/>
  </si>
  <si>
    <t>安置贫困户数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</si>
</sst>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workbookViewId="0">
      <selection activeCell="F10" sqref="F10"/>
    </sheetView>
  </sheetViews>
  <sheetFormatPr defaultColWidth="9" defaultRowHeight="13.5" x14ac:dyDescent="0.15"/>
  <cols>
    <col min="1" max="1" width="5.5" customWidth="1"/>
    <col min="2" max="2" width="8.625" customWidth="1"/>
    <col min="3" max="3" width="26.375" customWidth="1"/>
    <col min="4" max="4" width="8.125" customWidth="1"/>
    <col min="5" max="5" width="11.25" customWidth="1"/>
    <col min="6" max="6" width="9.375" customWidth="1"/>
    <col min="7" max="7" width="9.75" customWidth="1"/>
  </cols>
  <sheetData>
    <row r="1" spans="1:7" ht="57" customHeight="1" x14ac:dyDescent="0.15">
      <c r="A1" s="16" t="s">
        <v>54</v>
      </c>
      <c r="B1" s="16"/>
      <c r="C1" s="16"/>
      <c r="D1" s="16"/>
      <c r="E1" s="16"/>
      <c r="F1" s="16"/>
      <c r="G1" s="16"/>
    </row>
    <row r="2" spans="1:7" ht="56.25" customHeight="1" x14ac:dyDescent="0.15">
      <c r="A2" s="6" t="s">
        <v>19</v>
      </c>
      <c r="B2" s="6" t="s">
        <v>23</v>
      </c>
      <c r="C2" s="6" t="s">
        <v>20</v>
      </c>
      <c r="D2" s="7" t="s">
        <v>55</v>
      </c>
      <c r="E2" s="7" t="s">
        <v>53</v>
      </c>
      <c r="F2" s="6" t="s">
        <v>21</v>
      </c>
      <c r="G2" s="6" t="s">
        <v>22</v>
      </c>
    </row>
    <row r="3" spans="1:7" ht="30.95" customHeight="1" x14ac:dyDescent="0.15">
      <c r="A3" s="3">
        <v>1</v>
      </c>
      <c r="B3" s="21" t="s">
        <v>24</v>
      </c>
      <c r="C3" s="1" t="s">
        <v>0</v>
      </c>
      <c r="D3" s="3">
        <v>131</v>
      </c>
      <c r="E3" s="3">
        <v>6</v>
      </c>
      <c r="F3" s="20">
        <v>18</v>
      </c>
      <c r="G3" s="3"/>
    </row>
    <row r="4" spans="1:7" ht="30.95" customHeight="1" x14ac:dyDescent="0.15">
      <c r="A4" s="3">
        <v>2</v>
      </c>
      <c r="B4" s="20"/>
      <c r="C4" s="1" t="s">
        <v>1</v>
      </c>
      <c r="D4" s="3">
        <v>175</v>
      </c>
      <c r="E4" s="3">
        <v>6</v>
      </c>
      <c r="F4" s="20"/>
      <c r="G4" s="3"/>
    </row>
    <row r="5" spans="1:7" ht="30.95" customHeight="1" x14ac:dyDescent="0.15">
      <c r="A5" s="3">
        <v>3</v>
      </c>
      <c r="B5" s="20"/>
      <c r="C5" s="1" t="s">
        <v>2</v>
      </c>
      <c r="D5" s="3">
        <v>140</v>
      </c>
      <c r="E5" s="3">
        <v>5</v>
      </c>
      <c r="F5" s="20"/>
      <c r="G5" s="3"/>
    </row>
    <row r="6" spans="1:7" ht="30.95" customHeight="1" x14ac:dyDescent="0.15">
      <c r="A6" s="15">
        <v>4</v>
      </c>
      <c r="B6" s="20"/>
      <c r="C6" s="1" t="s">
        <v>17</v>
      </c>
      <c r="D6" s="3">
        <v>6</v>
      </c>
      <c r="E6" s="3">
        <v>1</v>
      </c>
      <c r="F6" s="20"/>
      <c r="G6" s="3"/>
    </row>
    <row r="7" spans="1:7" ht="30.95" customHeight="1" x14ac:dyDescent="0.15">
      <c r="A7" s="15">
        <v>5</v>
      </c>
      <c r="B7" s="21" t="s">
        <v>28</v>
      </c>
      <c r="C7" s="3" t="s">
        <v>6</v>
      </c>
      <c r="D7" s="3">
        <v>5</v>
      </c>
      <c r="E7" s="3">
        <v>1</v>
      </c>
      <c r="F7" s="20">
        <v>4</v>
      </c>
      <c r="G7" s="3"/>
    </row>
    <row r="8" spans="1:7" ht="30.95" customHeight="1" x14ac:dyDescent="0.15">
      <c r="A8" s="15">
        <v>6</v>
      </c>
      <c r="B8" s="20"/>
      <c r="C8" s="3" t="s">
        <v>9</v>
      </c>
      <c r="D8" s="3">
        <v>54</v>
      </c>
      <c r="E8" s="3">
        <v>3</v>
      </c>
      <c r="F8" s="20"/>
      <c r="G8" s="3"/>
    </row>
    <row r="9" spans="1:7" ht="30.95" customHeight="1" x14ac:dyDescent="0.15">
      <c r="A9" s="15">
        <v>7</v>
      </c>
      <c r="B9" s="4" t="s">
        <v>27</v>
      </c>
      <c r="C9" s="2" t="s">
        <v>18</v>
      </c>
      <c r="D9" s="3">
        <v>13</v>
      </c>
      <c r="E9" s="3">
        <v>1</v>
      </c>
      <c r="F9" s="3">
        <v>1</v>
      </c>
      <c r="G9" s="3"/>
    </row>
    <row r="10" spans="1:7" ht="30.95" customHeight="1" x14ac:dyDescent="0.15">
      <c r="A10" s="15">
        <v>8</v>
      </c>
      <c r="B10" s="4" t="s">
        <v>31</v>
      </c>
      <c r="C10" s="3" t="s">
        <v>5</v>
      </c>
      <c r="D10" s="3">
        <v>69</v>
      </c>
      <c r="E10" s="3">
        <v>3</v>
      </c>
      <c r="F10" s="3">
        <v>3</v>
      </c>
      <c r="G10" s="3"/>
    </row>
    <row r="11" spans="1:7" ht="30.95" customHeight="1" x14ac:dyDescent="0.15">
      <c r="A11" s="15">
        <v>9</v>
      </c>
      <c r="B11" s="21" t="s">
        <v>25</v>
      </c>
      <c r="C11" s="2" t="s">
        <v>3</v>
      </c>
      <c r="D11" s="3">
        <v>29</v>
      </c>
      <c r="E11" s="3">
        <v>1</v>
      </c>
      <c r="F11" s="20">
        <v>9</v>
      </c>
      <c r="G11" s="3"/>
    </row>
    <row r="12" spans="1:7" ht="30.95" customHeight="1" x14ac:dyDescent="0.15">
      <c r="A12" s="15">
        <v>10</v>
      </c>
      <c r="B12" s="21"/>
      <c r="C12" s="2" t="s">
        <v>7</v>
      </c>
      <c r="D12" s="3">
        <v>51</v>
      </c>
      <c r="E12" s="3">
        <v>3</v>
      </c>
      <c r="F12" s="20"/>
      <c r="G12" s="3"/>
    </row>
    <row r="13" spans="1:7" ht="30.95" customHeight="1" x14ac:dyDescent="0.15">
      <c r="A13" s="15">
        <v>11</v>
      </c>
      <c r="B13" s="21"/>
      <c r="C13" s="2" t="s">
        <v>8</v>
      </c>
      <c r="D13" s="3">
        <v>126</v>
      </c>
      <c r="E13" s="3">
        <v>5</v>
      </c>
      <c r="F13" s="20"/>
      <c r="G13" s="3"/>
    </row>
    <row r="14" spans="1:7" ht="30.95" customHeight="1" x14ac:dyDescent="0.15">
      <c r="A14" s="15">
        <v>12</v>
      </c>
      <c r="B14" s="21" t="s">
        <v>26</v>
      </c>
      <c r="C14" s="2" t="s">
        <v>4</v>
      </c>
      <c r="D14" s="3">
        <v>9</v>
      </c>
      <c r="E14" s="3">
        <v>1</v>
      </c>
      <c r="F14" s="20">
        <v>5</v>
      </c>
      <c r="G14" s="3"/>
    </row>
    <row r="15" spans="1:7" ht="30.95" customHeight="1" x14ac:dyDescent="0.15">
      <c r="A15" s="15">
        <v>13</v>
      </c>
      <c r="B15" s="20"/>
      <c r="C15" s="2" t="s">
        <v>13</v>
      </c>
      <c r="D15" s="3">
        <v>68</v>
      </c>
      <c r="E15" s="3">
        <v>4</v>
      </c>
      <c r="F15" s="20"/>
      <c r="G15" s="3"/>
    </row>
    <row r="16" spans="1:7" ht="30.95" customHeight="1" x14ac:dyDescent="0.15">
      <c r="A16" s="15">
        <v>14</v>
      </c>
      <c r="B16" s="4" t="s">
        <v>29</v>
      </c>
      <c r="C16" s="3" t="s">
        <v>10</v>
      </c>
      <c r="D16" s="3">
        <v>42</v>
      </c>
      <c r="E16" s="3">
        <v>2</v>
      </c>
      <c r="F16" s="3">
        <v>2</v>
      </c>
      <c r="G16" s="3"/>
    </row>
    <row r="17" spans="1:7" ht="30.95" customHeight="1" x14ac:dyDescent="0.15">
      <c r="A17" s="15">
        <v>15</v>
      </c>
      <c r="B17" s="21" t="s">
        <v>30</v>
      </c>
      <c r="C17" s="3" t="s">
        <v>11</v>
      </c>
      <c r="D17" s="3">
        <v>93</v>
      </c>
      <c r="E17" s="3">
        <v>3</v>
      </c>
      <c r="F17" s="17">
        <v>5</v>
      </c>
      <c r="G17" s="3"/>
    </row>
    <row r="18" spans="1:7" ht="30.95" customHeight="1" x14ac:dyDescent="0.15">
      <c r="A18" s="15">
        <v>16</v>
      </c>
      <c r="B18" s="20"/>
      <c r="C18" s="3" t="s">
        <v>12</v>
      </c>
      <c r="D18" s="3">
        <v>36</v>
      </c>
      <c r="E18" s="3">
        <v>2</v>
      </c>
      <c r="F18" s="18"/>
      <c r="G18" s="3"/>
    </row>
    <row r="19" spans="1:7" ht="30.95" customHeight="1" x14ac:dyDescent="0.15">
      <c r="A19" s="15">
        <v>17</v>
      </c>
      <c r="B19" s="21" t="s">
        <v>33</v>
      </c>
      <c r="C19" s="3" t="s">
        <v>15</v>
      </c>
      <c r="D19" s="3">
        <v>14</v>
      </c>
      <c r="E19" s="3">
        <v>1</v>
      </c>
      <c r="F19" s="17">
        <v>3</v>
      </c>
      <c r="G19" s="3"/>
    </row>
    <row r="20" spans="1:7" ht="30.95" customHeight="1" x14ac:dyDescent="0.15">
      <c r="A20" s="15">
        <v>18</v>
      </c>
      <c r="B20" s="20"/>
      <c r="C20" s="3" t="s">
        <v>16</v>
      </c>
      <c r="D20" s="3">
        <v>24</v>
      </c>
      <c r="E20" s="3">
        <v>2</v>
      </c>
      <c r="F20" s="18"/>
      <c r="G20" s="3"/>
    </row>
    <row r="21" spans="1:7" ht="30.95" customHeight="1" x14ac:dyDescent="0.15">
      <c r="A21" s="19" t="s">
        <v>32</v>
      </c>
      <c r="B21" s="19"/>
      <c r="C21" s="19"/>
      <c r="D21" s="5">
        <f>SUM(D3:D20)</f>
        <v>1085</v>
      </c>
      <c r="E21" s="5">
        <f>SUM(E3:E20)</f>
        <v>50</v>
      </c>
      <c r="F21" s="5">
        <f>SUM(F3:F20)</f>
        <v>50</v>
      </c>
      <c r="G21" s="5"/>
    </row>
  </sheetData>
  <mergeCells count="14">
    <mergeCell ref="A1:G1"/>
    <mergeCell ref="F17:F18"/>
    <mergeCell ref="F19:F20"/>
    <mergeCell ref="A21:C21"/>
    <mergeCell ref="F3:F6"/>
    <mergeCell ref="F7:F8"/>
    <mergeCell ref="F11:F13"/>
    <mergeCell ref="F14:F15"/>
    <mergeCell ref="B3:B6"/>
    <mergeCell ref="B11:B13"/>
    <mergeCell ref="B14:B15"/>
    <mergeCell ref="B7:B8"/>
    <mergeCell ref="B17:B18"/>
    <mergeCell ref="B19:B20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5"/>
  <sheetViews>
    <sheetView workbookViewId="0">
      <selection sqref="A1:XFD1048576"/>
    </sheetView>
  </sheetViews>
  <sheetFormatPr defaultColWidth="9" defaultRowHeight="14.25" x14ac:dyDescent="0.15"/>
  <cols>
    <col min="1" max="1" width="6" style="14" customWidth="1"/>
    <col min="2" max="2" width="32.5" style="14" customWidth="1"/>
    <col min="3" max="3" width="6.125" style="14" customWidth="1"/>
    <col min="4" max="4" width="7" style="14" customWidth="1"/>
    <col min="5" max="26" width="5.5" style="14" customWidth="1"/>
    <col min="27" max="27" width="9" style="14"/>
    <col min="28" max="16384" width="9" style="9"/>
  </cols>
  <sheetData>
    <row r="1" spans="1:27" ht="31.5" x14ac:dyDescent="0.15">
      <c r="A1" s="23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31.5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5" t="s">
        <v>35</v>
      </c>
      <c r="T2" s="25"/>
      <c r="U2" s="25"/>
      <c r="V2" s="25"/>
      <c r="W2" s="25"/>
      <c r="X2" s="25"/>
      <c r="Y2" s="25"/>
      <c r="Z2" s="25"/>
      <c r="AA2" s="25"/>
    </row>
    <row r="3" spans="1:27" x14ac:dyDescent="0.15">
      <c r="A3" s="26" t="s">
        <v>36</v>
      </c>
      <c r="B3" s="26" t="s">
        <v>37</v>
      </c>
      <c r="C3" s="29" t="s">
        <v>38</v>
      </c>
      <c r="D3" s="30"/>
      <c r="E3" s="22" t="s">
        <v>39</v>
      </c>
      <c r="F3" s="22"/>
      <c r="G3" s="22" t="s">
        <v>40</v>
      </c>
      <c r="H3" s="22"/>
      <c r="I3" s="22" t="s">
        <v>41</v>
      </c>
      <c r="J3" s="22"/>
      <c r="K3" s="22" t="s">
        <v>42</v>
      </c>
      <c r="L3" s="22"/>
      <c r="M3" s="22" t="s">
        <v>43</v>
      </c>
      <c r="N3" s="22"/>
      <c r="O3" s="22" t="s">
        <v>44</v>
      </c>
      <c r="P3" s="22"/>
      <c r="Q3" s="22" t="s">
        <v>45</v>
      </c>
      <c r="R3" s="22"/>
      <c r="S3" s="22" t="s">
        <v>46</v>
      </c>
      <c r="T3" s="22"/>
      <c r="U3" s="22" t="s">
        <v>47</v>
      </c>
      <c r="V3" s="22"/>
      <c r="W3" s="22" t="s">
        <v>48</v>
      </c>
      <c r="X3" s="22"/>
      <c r="Y3" s="22" t="s">
        <v>49</v>
      </c>
      <c r="Z3" s="22"/>
      <c r="AA3" s="12" t="s">
        <v>50</v>
      </c>
    </row>
    <row r="4" spans="1:27" x14ac:dyDescent="0.15">
      <c r="A4" s="27"/>
      <c r="B4" s="27"/>
      <c r="C4" s="12" t="s">
        <v>51</v>
      </c>
      <c r="D4" s="12" t="s">
        <v>52</v>
      </c>
      <c r="E4" s="12" t="s">
        <v>51</v>
      </c>
      <c r="F4" s="12" t="s">
        <v>52</v>
      </c>
      <c r="G4" s="12" t="s">
        <v>51</v>
      </c>
      <c r="H4" s="12" t="s">
        <v>52</v>
      </c>
      <c r="I4" s="12" t="s">
        <v>51</v>
      </c>
      <c r="J4" s="12" t="s">
        <v>52</v>
      </c>
      <c r="K4" s="12" t="s">
        <v>51</v>
      </c>
      <c r="L4" s="12" t="s">
        <v>52</v>
      </c>
      <c r="M4" s="12" t="s">
        <v>51</v>
      </c>
      <c r="N4" s="12" t="s">
        <v>52</v>
      </c>
      <c r="O4" s="12" t="s">
        <v>51</v>
      </c>
      <c r="P4" s="12" t="s">
        <v>52</v>
      </c>
      <c r="Q4" s="12" t="s">
        <v>51</v>
      </c>
      <c r="R4" s="12" t="s">
        <v>52</v>
      </c>
      <c r="S4" s="12" t="s">
        <v>51</v>
      </c>
      <c r="T4" s="12" t="s">
        <v>52</v>
      </c>
      <c r="U4" s="12" t="s">
        <v>51</v>
      </c>
      <c r="V4" s="12" t="s">
        <v>52</v>
      </c>
      <c r="W4" s="12" t="s">
        <v>51</v>
      </c>
      <c r="X4" s="12" t="s">
        <v>52</v>
      </c>
      <c r="Y4" s="12" t="s">
        <v>51</v>
      </c>
      <c r="Z4" s="12" t="s">
        <v>52</v>
      </c>
      <c r="AA4" s="12"/>
    </row>
    <row r="5" spans="1:27" x14ac:dyDescent="0.15">
      <c r="A5" s="28"/>
      <c r="B5" s="2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x14ac:dyDescent="0.15">
      <c r="A6" s="12">
        <v>1</v>
      </c>
      <c r="B6" s="13" t="s">
        <v>0</v>
      </c>
      <c r="C6" s="8">
        <f>E6+G6+I6+K6+M6+O6+Q6+S6+U6+W6+Y6</f>
        <v>131</v>
      </c>
      <c r="D6" s="8">
        <f>F6+H6+J6+L6+N6+P6+R6+T6+V6+X6+Z6</f>
        <v>397</v>
      </c>
      <c r="E6" s="12">
        <v>26</v>
      </c>
      <c r="F6" s="12">
        <v>77</v>
      </c>
      <c r="G6" s="12">
        <v>2</v>
      </c>
      <c r="H6" s="12">
        <v>2</v>
      </c>
      <c r="I6" s="12">
        <v>11</v>
      </c>
      <c r="J6" s="12">
        <v>24</v>
      </c>
      <c r="K6" s="12">
        <v>8</v>
      </c>
      <c r="L6" s="12">
        <v>30</v>
      </c>
      <c r="M6" s="12">
        <v>4</v>
      </c>
      <c r="N6" s="12">
        <v>16</v>
      </c>
      <c r="O6" s="12">
        <v>25</v>
      </c>
      <c r="P6" s="12">
        <v>76</v>
      </c>
      <c r="Q6" s="12">
        <v>14</v>
      </c>
      <c r="R6" s="12">
        <v>52</v>
      </c>
      <c r="S6" s="12">
        <v>21</v>
      </c>
      <c r="T6" s="12">
        <v>60</v>
      </c>
      <c r="U6" s="12">
        <v>1</v>
      </c>
      <c r="V6" s="12">
        <v>2</v>
      </c>
      <c r="W6" s="12">
        <v>10</v>
      </c>
      <c r="X6" s="12">
        <v>30</v>
      </c>
      <c r="Y6" s="12">
        <v>9</v>
      </c>
      <c r="Z6" s="12">
        <v>28</v>
      </c>
      <c r="AA6" s="12"/>
    </row>
    <row r="7" spans="1:27" x14ac:dyDescent="0.15">
      <c r="A7" s="12">
        <v>2</v>
      </c>
      <c r="B7" s="13" t="s">
        <v>1</v>
      </c>
      <c r="C7" s="8">
        <f t="shared" ref="C7:D24" si="0">E7+G7+I7+K7+M7+O7+Q7+S7+U7+W7+Y7</f>
        <v>175</v>
      </c>
      <c r="D7" s="8">
        <f t="shared" si="0"/>
        <v>470</v>
      </c>
      <c r="E7" s="12">
        <v>44</v>
      </c>
      <c r="F7" s="12">
        <v>122</v>
      </c>
      <c r="G7" s="12">
        <v>10</v>
      </c>
      <c r="H7" s="12">
        <v>34</v>
      </c>
      <c r="I7" s="12">
        <v>7</v>
      </c>
      <c r="J7" s="12">
        <v>17</v>
      </c>
      <c r="K7" s="12">
        <v>13</v>
      </c>
      <c r="L7" s="12">
        <v>35</v>
      </c>
      <c r="M7" s="12">
        <v>1</v>
      </c>
      <c r="N7" s="12">
        <v>1</v>
      </c>
      <c r="O7" s="12">
        <v>54</v>
      </c>
      <c r="P7" s="12">
        <v>140</v>
      </c>
      <c r="Q7" s="12">
        <v>25</v>
      </c>
      <c r="R7" s="12">
        <v>65</v>
      </c>
      <c r="S7" s="12">
        <v>3</v>
      </c>
      <c r="T7" s="12">
        <v>10</v>
      </c>
      <c r="U7" s="12"/>
      <c r="V7" s="12"/>
      <c r="W7" s="12"/>
      <c r="X7" s="12"/>
      <c r="Y7" s="12">
        <v>18</v>
      </c>
      <c r="Z7" s="12">
        <v>46</v>
      </c>
      <c r="AA7" s="12"/>
    </row>
    <row r="8" spans="1:27" x14ac:dyDescent="0.15">
      <c r="A8" s="12">
        <v>3</v>
      </c>
      <c r="B8" s="13" t="s">
        <v>2</v>
      </c>
      <c r="C8" s="8">
        <f t="shared" si="0"/>
        <v>140</v>
      </c>
      <c r="D8" s="8">
        <f t="shared" si="0"/>
        <v>369</v>
      </c>
      <c r="E8" s="12">
        <v>52</v>
      </c>
      <c r="F8" s="12">
        <v>130</v>
      </c>
      <c r="G8" s="12">
        <v>16</v>
      </c>
      <c r="H8" s="12">
        <v>51</v>
      </c>
      <c r="I8" s="12">
        <v>2</v>
      </c>
      <c r="J8" s="12">
        <v>4</v>
      </c>
      <c r="K8" s="12">
        <v>11</v>
      </c>
      <c r="L8" s="12">
        <v>36</v>
      </c>
      <c r="M8" s="12"/>
      <c r="N8" s="12"/>
      <c r="O8" s="12">
        <v>6</v>
      </c>
      <c r="P8" s="12">
        <v>9</v>
      </c>
      <c r="Q8" s="12">
        <v>31</v>
      </c>
      <c r="R8" s="12">
        <v>76</v>
      </c>
      <c r="S8" s="12">
        <v>10</v>
      </c>
      <c r="T8" s="12">
        <v>20</v>
      </c>
      <c r="U8" s="12">
        <v>1</v>
      </c>
      <c r="V8" s="12">
        <v>3</v>
      </c>
      <c r="W8" s="12">
        <v>3</v>
      </c>
      <c r="X8" s="12">
        <v>12</v>
      </c>
      <c r="Y8" s="12">
        <v>8</v>
      </c>
      <c r="Z8" s="12">
        <v>28</v>
      </c>
      <c r="AA8" s="12"/>
    </row>
    <row r="9" spans="1:27" x14ac:dyDescent="0.15">
      <c r="A9" s="12">
        <v>4</v>
      </c>
      <c r="B9" s="13" t="s">
        <v>3</v>
      </c>
      <c r="C9" s="8">
        <f t="shared" si="0"/>
        <v>29</v>
      </c>
      <c r="D9" s="8">
        <f t="shared" si="0"/>
        <v>36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29</v>
      </c>
      <c r="T9" s="12">
        <v>36</v>
      </c>
      <c r="U9" s="12"/>
      <c r="V9" s="12"/>
      <c r="W9" s="12"/>
      <c r="X9" s="12"/>
      <c r="Y9" s="12"/>
      <c r="Z9" s="12"/>
      <c r="AA9" s="12"/>
    </row>
    <row r="10" spans="1:27" x14ac:dyDescent="0.15">
      <c r="A10" s="12">
        <v>5</v>
      </c>
      <c r="B10" s="13" t="s">
        <v>4</v>
      </c>
      <c r="C10" s="8">
        <f t="shared" si="0"/>
        <v>9</v>
      </c>
      <c r="D10" s="8">
        <f t="shared" si="0"/>
        <v>24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8">
        <v>9</v>
      </c>
      <c r="V10" s="8">
        <v>24</v>
      </c>
      <c r="W10" s="12"/>
      <c r="X10" s="12"/>
      <c r="Y10" s="12"/>
      <c r="Z10" s="12"/>
      <c r="AA10" s="12"/>
    </row>
    <row r="11" spans="1:27" x14ac:dyDescent="0.15">
      <c r="A11" s="12">
        <v>6</v>
      </c>
      <c r="B11" s="13" t="s">
        <v>5</v>
      </c>
      <c r="C11" s="8">
        <f t="shared" si="0"/>
        <v>69</v>
      </c>
      <c r="D11" s="8">
        <f t="shared" si="0"/>
        <v>166</v>
      </c>
      <c r="E11" s="12"/>
      <c r="F11" s="12"/>
      <c r="G11" s="12"/>
      <c r="H11" s="12"/>
      <c r="I11" s="8">
        <v>69</v>
      </c>
      <c r="J11" s="8">
        <v>166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15">
      <c r="A12" s="12">
        <v>7</v>
      </c>
      <c r="B12" s="13" t="s">
        <v>6</v>
      </c>
      <c r="C12" s="8">
        <f t="shared" si="0"/>
        <v>5</v>
      </c>
      <c r="D12" s="8">
        <f t="shared" si="0"/>
        <v>12</v>
      </c>
      <c r="E12" s="12"/>
      <c r="F12" s="12"/>
      <c r="G12" s="8">
        <v>5</v>
      </c>
      <c r="H12" s="8">
        <v>12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15">
      <c r="A13" s="12">
        <v>8</v>
      </c>
      <c r="B13" s="13" t="s">
        <v>7</v>
      </c>
      <c r="C13" s="8">
        <f t="shared" si="0"/>
        <v>51</v>
      </c>
      <c r="D13" s="8">
        <f t="shared" si="0"/>
        <v>139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8">
        <v>51</v>
      </c>
      <c r="T13" s="8">
        <v>139</v>
      </c>
      <c r="U13" s="12"/>
      <c r="V13" s="12"/>
      <c r="W13" s="12"/>
      <c r="X13" s="12"/>
      <c r="Y13" s="12"/>
      <c r="Z13" s="12"/>
      <c r="AA13" s="12"/>
    </row>
    <row r="14" spans="1:27" x14ac:dyDescent="0.15">
      <c r="A14" s="12">
        <v>9</v>
      </c>
      <c r="B14" s="13" t="s">
        <v>8</v>
      </c>
      <c r="C14" s="8">
        <f t="shared" si="0"/>
        <v>126</v>
      </c>
      <c r="D14" s="8">
        <f t="shared" si="0"/>
        <v>394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105</v>
      </c>
      <c r="T14" s="12">
        <v>330</v>
      </c>
      <c r="U14" s="12"/>
      <c r="V14" s="12"/>
      <c r="W14" s="12">
        <v>21</v>
      </c>
      <c r="X14" s="12">
        <v>64</v>
      </c>
      <c r="Y14" s="12"/>
      <c r="Z14" s="12"/>
      <c r="AA14" s="12"/>
    </row>
    <row r="15" spans="1:27" x14ac:dyDescent="0.15">
      <c r="A15" s="12">
        <v>10</v>
      </c>
      <c r="B15" s="13" t="s">
        <v>9</v>
      </c>
      <c r="C15" s="8">
        <f t="shared" si="0"/>
        <v>54</v>
      </c>
      <c r="D15" s="8">
        <f t="shared" si="0"/>
        <v>125</v>
      </c>
      <c r="E15" s="12"/>
      <c r="F15" s="12"/>
      <c r="G15" s="8">
        <v>54</v>
      </c>
      <c r="H15" s="8">
        <v>125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15">
      <c r="A16" s="12">
        <v>11</v>
      </c>
      <c r="B16" s="13" t="s">
        <v>10</v>
      </c>
      <c r="C16" s="8">
        <f t="shared" si="0"/>
        <v>42</v>
      </c>
      <c r="D16" s="8">
        <f t="shared" si="0"/>
        <v>95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8">
        <v>42</v>
      </c>
      <c r="X16" s="8">
        <v>95</v>
      </c>
      <c r="Y16" s="12"/>
      <c r="Z16" s="12"/>
      <c r="AA16" s="12"/>
    </row>
    <row r="17" spans="1:27" x14ac:dyDescent="0.15">
      <c r="A17" s="12">
        <v>12</v>
      </c>
      <c r="B17" s="13" t="s">
        <v>11</v>
      </c>
      <c r="C17" s="8">
        <f t="shared" si="0"/>
        <v>93</v>
      </c>
      <c r="D17" s="8">
        <f t="shared" si="0"/>
        <v>192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8">
        <v>93</v>
      </c>
      <c r="R17" s="8">
        <v>192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x14ac:dyDescent="0.15">
      <c r="A18" s="12">
        <v>13</v>
      </c>
      <c r="B18" s="13" t="s">
        <v>12</v>
      </c>
      <c r="C18" s="8">
        <f t="shared" si="0"/>
        <v>36</v>
      </c>
      <c r="D18" s="8">
        <f t="shared" si="0"/>
        <v>92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8">
        <v>36</v>
      </c>
      <c r="R18" s="8">
        <v>92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x14ac:dyDescent="0.15">
      <c r="A19" s="12">
        <v>14</v>
      </c>
      <c r="B19" s="13" t="s">
        <v>13</v>
      </c>
      <c r="C19" s="8">
        <f t="shared" si="0"/>
        <v>68</v>
      </c>
      <c r="D19" s="8">
        <f t="shared" si="0"/>
        <v>199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8">
        <v>68</v>
      </c>
      <c r="V19" s="8">
        <v>199</v>
      </c>
      <c r="W19" s="12"/>
      <c r="X19" s="12"/>
      <c r="Y19" s="12"/>
      <c r="Z19" s="12"/>
      <c r="AA19" s="12"/>
    </row>
    <row r="20" spans="1:27" x14ac:dyDescent="0.15">
      <c r="A20" s="12">
        <v>15</v>
      </c>
      <c r="B20" s="13" t="s">
        <v>14</v>
      </c>
      <c r="C20" s="8">
        <f t="shared" si="0"/>
        <v>17</v>
      </c>
      <c r="D20" s="8">
        <f t="shared" si="0"/>
        <v>40</v>
      </c>
      <c r="E20" s="12"/>
      <c r="F20" s="12"/>
      <c r="G20" s="12"/>
      <c r="H20" s="12"/>
      <c r="I20" s="12"/>
      <c r="J20" s="12"/>
      <c r="K20" s="8">
        <v>17</v>
      </c>
      <c r="L20" s="8">
        <v>40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x14ac:dyDescent="0.15">
      <c r="A21" s="12">
        <v>16</v>
      </c>
      <c r="B21" s="13" t="s">
        <v>15</v>
      </c>
      <c r="C21" s="8">
        <f t="shared" si="0"/>
        <v>14</v>
      </c>
      <c r="D21" s="8">
        <f t="shared" si="0"/>
        <v>26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8">
        <v>14</v>
      </c>
      <c r="P21" s="8">
        <v>26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x14ac:dyDescent="0.15">
      <c r="A22" s="12">
        <v>17</v>
      </c>
      <c r="B22" s="13" t="s">
        <v>16</v>
      </c>
      <c r="C22" s="8">
        <f t="shared" si="0"/>
        <v>24</v>
      </c>
      <c r="D22" s="8">
        <f t="shared" si="0"/>
        <v>70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8">
        <v>24</v>
      </c>
      <c r="P22" s="8">
        <v>70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x14ac:dyDescent="0.15">
      <c r="A23" s="12">
        <v>18</v>
      </c>
      <c r="B23" s="13" t="s">
        <v>17</v>
      </c>
      <c r="C23" s="8">
        <f t="shared" si="0"/>
        <v>6</v>
      </c>
      <c r="D23" s="8">
        <f t="shared" si="0"/>
        <v>18</v>
      </c>
      <c r="E23" s="8">
        <v>6</v>
      </c>
      <c r="F23" s="8">
        <v>18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x14ac:dyDescent="0.15">
      <c r="A24" s="12">
        <v>19</v>
      </c>
      <c r="B24" s="13" t="s">
        <v>18</v>
      </c>
      <c r="C24" s="8">
        <f t="shared" si="0"/>
        <v>13</v>
      </c>
      <c r="D24" s="8">
        <f t="shared" si="0"/>
        <v>33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8">
        <v>13</v>
      </c>
      <c r="Z24" s="8">
        <v>33</v>
      </c>
      <c r="AA24" s="12"/>
    </row>
    <row r="25" spans="1:27" x14ac:dyDescent="0.15">
      <c r="A25" s="12">
        <v>20</v>
      </c>
      <c r="B25" s="12" t="s">
        <v>38</v>
      </c>
      <c r="C25" s="8">
        <f>E25+G25+I25+K25+M25+O25+Q25+S25+U25+W25+Y25</f>
        <v>1102</v>
      </c>
      <c r="D25" s="8">
        <f>F25+H25+J25+L25+N25+P25+R25+T25+V25+X25+Z25</f>
        <v>2897</v>
      </c>
      <c r="E25" s="12">
        <v>128</v>
      </c>
      <c r="F25" s="12">
        <v>347</v>
      </c>
      <c r="G25" s="12">
        <v>87</v>
      </c>
      <c r="H25" s="12">
        <v>224</v>
      </c>
      <c r="I25" s="12">
        <v>89</v>
      </c>
      <c r="J25" s="12">
        <v>211</v>
      </c>
      <c r="K25" s="12">
        <v>49</v>
      </c>
      <c r="L25" s="12">
        <v>141</v>
      </c>
      <c r="M25" s="12">
        <v>5</v>
      </c>
      <c r="N25" s="12">
        <v>17</v>
      </c>
      <c r="O25" s="12">
        <v>123</v>
      </c>
      <c r="P25" s="12">
        <v>321</v>
      </c>
      <c r="Q25" s="12">
        <v>199</v>
      </c>
      <c r="R25" s="12">
        <v>477</v>
      </c>
      <c r="S25" s="12">
        <v>219</v>
      </c>
      <c r="T25" s="12">
        <v>595</v>
      </c>
      <c r="U25" s="12">
        <v>79</v>
      </c>
      <c r="V25" s="12">
        <v>228</v>
      </c>
      <c r="W25" s="12">
        <v>76</v>
      </c>
      <c r="X25" s="12">
        <v>201</v>
      </c>
      <c r="Y25" s="12">
        <v>48</v>
      </c>
      <c r="Z25" s="12">
        <v>135</v>
      </c>
      <c r="AA25" s="12"/>
    </row>
  </sheetData>
  <mergeCells count="16">
    <mergeCell ref="Y3:Z3"/>
    <mergeCell ref="A1:AA1"/>
    <mergeCell ref="S2:AA2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2019-07-17T03:26:29Z</cp:lastPrinted>
  <dcterms:created xsi:type="dcterms:W3CDTF">2019-02-14T03:45:00Z</dcterms:created>
  <dcterms:modified xsi:type="dcterms:W3CDTF">2019-07-17T03:27:37Z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