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南昌村表" sheetId="1" r:id="rId1"/>
    <sheet name="安坪村" sheetId="2" r:id="rId2"/>
    <sheet name="生凤村" sheetId="3" r:id="rId3"/>
  </sheets>
  <definedNames>
    <definedName name="_xlnm.Print_Titles" localSheetId="0">'南昌村表'!$1:$3</definedName>
    <definedName name="_xlnm.Print_Titles" localSheetId="2">'生凤村'!$1:$3</definedName>
  </definedNames>
  <calcPr fullCalcOnLoad="1"/>
</workbook>
</file>

<file path=xl/sharedStrings.xml><?xml version="1.0" encoding="utf-8"?>
<sst xmlns="http://schemas.openxmlformats.org/spreadsheetml/2006/main" count="183" uniqueCount="100">
  <si>
    <t>宁陕县梅子镇南昌村2019年当年脱贫户家庭综合收入奖补奖补补助资金“一卡通”兑现到户花名册</t>
  </si>
  <si>
    <t>序号</t>
  </si>
  <si>
    <t>户主姓名</t>
  </si>
  <si>
    <t>家庭人口</t>
  </si>
  <si>
    <t>住  址</t>
  </si>
  <si>
    <t>种植业、养殖业 奖补金额合计（元）</t>
  </si>
  <si>
    <t>劳务交通补贴奖补金额</t>
  </si>
  <si>
    <t>当年脱贫户家庭综合收入奖补金额</t>
  </si>
  <si>
    <t>本次奖补金额（元）</t>
  </si>
  <si>
    <t>户主签章</t>
  </si>
  <si>
    <t>备注</t>
  </si>
  <si>
    <t>张正财</t>
  </si>
  <si>
    <t>女王坪组</t>
  </si>
  <si>
    <t>蒋茂芝</t>
  </si>
  <si>
    <t>坪梁组</t>
  </si>
  <si>
    <t>徐龙财</t>
  </si>
  <si>
    <t>陈守福</t>
  </si>
  <si>
    <t>纸坊组</t>
  </si>
  <si>
    <t>陈福明</t>
  </si>
  <si>
    <t>高联菊</t>
  </si>
  <si>
    <t>柳坝组</t>
  </si>
  <si>
    <t>邱业明</t>
  </si>
  <si>
    <t>董克华</t>
  </si>
  <si>
    <t>郑加喜</t>
  </si>
  <si>
    <t>金宗保</t>
  </si>
  <si>
    <t>聂宗林</t>
  </si>
  <si>
    <t>张兴平</t>
  </si>
  <si>
    <t>徐波</t>
  </si>
  <si>
    <t>李绪德</t>
  </si>
  <si>
    <t>合计</t>
  </si>
  <si>
    <t>大写金额合计：  叁万贰仟元整</t>
  </si>
  <si>
    <t>报账审核意见</t>
  </si>
  <si>
    <t>村委会意见（盖章）：</t>
  </si>
  <si>
    <t>驻村第一书记签字：</t>
  </si>
  <si>
    <t>经办人：</t>
  </si>
  <si>
    <t>时间：</t>
  </si>
  <si>
    <t>备注：电子版和纸质版同时报送，户主姓名、身份证号码、个人银行账号等信息要与“财政惠民一卡通系统”认真比对，确保这三项信息一致。</t>
  </si>
  <si>
    <t>宁陕县梅子镇安坪村2019年当年脱贫户家庭综合收入奖补奖补补助资金“一卡通”兑现到户花名册</t>
  </si>
  <si>
    <t>陈宗凤</t>
  </si>
  <si>
    <t>瓦房组</t>
  </si>
  <si>
    <t>董财芝</t>
  </si>
  <si>
    <t>方家岭组</t>
  </si>
  <si>
    <t>陈加明</t>
  </si>
  <si>
    <t>桃园组</t>
  </si>
  <si>
    <t>合计：3000元</t>
  </si>
  <si>
    <t>大写金额合计：  叁仟元整</t>
  </si>
  <si>
    <t>宁陕县梅子镇生凤村2019年当年脱贫户家庭综合收入奖补奖补补助资金“一卡通”兑现到户花名册</t>
  </si>
  <si>
    <t>袁兴建</t>
  </si>
  <si>
    <t>梅子镇生凤村小堰组</t>
  </si>
  <si>
    <t>张正明</t>
  </si>
  <si>
    <t>徐少武</t>
  </si>
  <si>
    <t>梅子镇生凤村北昌组</t>
  </si>
  <si>
    <t>廖理富</t>
  </si>
  <si>
    <t>梅子镇生凤村青龙组</t>
  </si>
  <si>
    <t>詹成华</t>
  </si>
  <si>
    <t>袁月芝</t>
  </si>
  <si>
    <t>黄友成</t>
  </si>
  <si>
    <t>李昌才</t>
  </si>
  <si>
    <t>林学华</t>
  </si>
  <si>
    <t>熊文奎</t>
  </si>
  <si>
    <t>文尚学</t>
  </si>
  <si>
    <t>毛明荣</t>
  </si>
  <si>
    <t>王汝国</t>
  </si>
  <si>
    <t>杨成财</t>
  </si>
  <si>
    <t>杨德兴</t>
  </si>
  <si>
    <t>曾长发</t>
  </si>
  <si>
    <t>陈玉奎</t>
  </si>
  <si>
    <t>林有兴</t>
  </si>
  <si>
    <t>徐少虎</t>
  </si>
  <si>
    <t>郭代彬</t>
  </si>
  <si>
    <t>熊德财</t>
  </si>
  <si>
    <t>覃建华</t>
  </si>
  <si>
    <t>杨乐元</t>
  </si>
  <si>
    <t>王汝伦</t>
  </si>
  <si>
    <t>田永寿</t>
  </si>
  <si>
    <t>梅子镇生凤村生凤组</t>
  </si>
  <si>
    <t>王尔飞</t>
  </si>
  <si>
    <t>王兴平</t>
  </si>
  <si>
    <t>王子勤</t>
  </si>
  <si>
    <t>梅子镇生凤村寇家湾组</t>
  </si>
  <si>
    <t>曾令德</t>
  </si>
  <si>
    <t>王尔刚</t>
  </si>
  <si>
    <t>聂本华</t>
  </si>
  <si>
    <t>王清富</t>
  </si>
  <si>
    <t>500</t>
  </si>
  <si>
    <t>吴诗军</t>
  </si>
  <si>
    <t>詹成金</t>
  </si>
  <si>
    <t>谢发清</t>
  </si>
  <si>
    <t>付仕文</t>
  </si>
  <si>
    <t>杨力</t>
  </si>
  <si>
    <t>袁月军</t>
  </si>
  <si>
    <t>詹成兵</t>
  </si>
  <si>
    <t>陈友福</t>
  </si>
  <si>
    <t>王兴德</t>
  </si>
  <si>
    <t>刘明军</t>
  </si>
  <si>
    <t>王汝才</t>
  </si>
  <si>
    <t>李昌华</t>
  </si>
  <si>
    <t>刘永超</t>
  </si>
  <si>
    <t>柯增兵</t>
  </si>
  <si>
    <t xml:space="preserve">大写金额合计：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</si>
</sst>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Courier New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17" fillId="0" borderId="5" applyNumberFormat="0" applyFill="0" applyAlignment="0" applyProtection="0"/>
    <xf numFmtId="0" fontId="13" fillId="6" borderId="0" applyNumberFormat="0" applyBorder="0" applyAlignment="0" applyProtection="0"/>
    <xf numFmtId="0" fontId="29" fillId="8" borderId="6" applyNumberFormat="0" applyAlignment="0" applyProtection="0"/>
    <xf numFmtId="0" fontId="20" fillId="8" borderId="1" applyNumberFormat="0" applyAlignment="0" applyProtection="0"/>
    <xf numFmtId="0" fontId="3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22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</cellStyleXfs>
  <cellXfs count="63">
    <xf numFmtId="0" fontId="0" fillId="0" borderId="0" xfId="0" applyAlignment="1" applyProtection="1">
      <alignment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center" vertical="center" wrapText="1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176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3" xfId="65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65" applyFont="1" applyBorder="1" applyAlignment="1" applyProtection="1">
      <alignment horizontal="center" vertical="center" wrapText="1"/>
      <protection/>
    </xf>
    <xf numFmtId="0" fontId="5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5" xfId="65" applyFont="1" applyBorder="1" applyAlignment="1" applyProtection="1">
      <alignment horizontal="center" vertical="center" wrapText="1"/>
      <protection/>
    </xf>
    <xf numFmtId="0" fontId="8" fillId="0" borderId="18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8" fillId="0" borderId="19" xfId="65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65" applyFont="1" applyBorder="1" applyAlignment="1" applyProtection="1">
      <alignment horizontal="center" vertical="center" wrapText="1"/>
      <protection/>
    </xf>
    <xf numFmtId="0" fontId="5" fillId="0" borderId="13" xfId="65" applyFont="1" applyBorder="1" applyAlignment="1" applyProtection="1">
      <alignment horizontal="center" vertical="center" wrapText="1"/>
      <protection/>
    </xf>
    <xf numFmtId="0" fontId="8" fillId="0" borderId="20" xfId="65" applyFont="1" applyBorder="1" applyAlignment="1" applyProtection="1">
      <alignment horizontal="center" vertical="center" wrapText="1"/>
      <protection/>
    </xf>
    <xf numFmtId="0" fontId="8" fillId="0" borderId="21" xfId="65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0" fillId="18" borderId="22" xfId="0" applyFont="1" applyFill="1" applyBorder="1" applyAlignment="1">
      <alignment horizontal="center" vertical="center"/>
    </xf>
    <xf numFmtId="0" fontId="10" fillId="18" borderId="22" xfId="0" applyNumberFormat="1" applyFont="1" applyFill="1" applyBorder="1" applyAlignment="1">
      <alignment horizontal="center" vertical="center"/>
    </xf>
    <xf numFmtId="0" fontId="5" fillId="0" borderId="23" xfId="65" applyFont="1" applyBorder="1" applyAlignment="1" applyProtection="1">
      <alignment horizontal="center" vertical="center" wrapText="1"/>
      <protection/>
    </xf>
    <xf numFmtId="0" fontId="10" fillId="18" borderId="24" xfId="0" applyFont="1" applyFill="1" applyBorder="1" applyAlignment="1">
      <alignment horizontal="center" vertical="center"/>
    </xf>
    <xf numFmtId="0" fontId="10" fillId="18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center" vertical="center"/>
    </xf>
    <xf numFmtId="0" fontId="10" fillId="18" borderId="10" xfId="0" applyNumberFormat="1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L9" sqref="L9"/>
    </sheetView>
  </sheetViews>
  <sheetFormatPr defaultColWidth="9.625" defaultRowHeight="13.5"/>
  <cols>
    <col min="1" max="1" width="8.00390625" style="47" customWidth="1"/>
    <col min="2" max="2" width="12.50390625" style="47" customWidth="1"/>
    <col min="3" max="3" width="4.875" style="47" customWidth="1"/>
    <col min="4" max="4" width="8.375" style="47" customWidth="1"/>
    <col min="5" max="5" width="8.50390625" style="47" customWidth="1"/>
    <col min="6" max="6" width="7.50390625" style="48" customWidth="1"/>
    <col min="7" max="7" width="9.50390625" style="48" customWidth="1"/>
    <col min="8" max="8" width="7.875" style="49" customWidth="1"/>
    <col min="9" max="9" width="9.00390625" style="47" customWidth="1"/>
    <col min="10" max="10" width="17.50390625" style="47" customWidth="1"/>
    <col min="11" max="16384" width="9.625" style="47" customWidth="1"/>
  </cols>
  <sheetData>
    <row r="1" spans="1:10" ht="36" customHeight="1">
      <c r="A1" s="19" t="s">
        <v>0</v>
      </c>
      <c r="B1" s="19"/>
      <c r="C1" s="19"/>
      <c r="D1" s="19"/>
      <c r="E1" s="19"/>
      <c r="F1" s="20"/>
      <c r="G1" s="20"/>
      <c r="H1" s="20"/>
      <c r="I1" s="19"/>
      <c r="J1" s="19"/>
    </row>
    <row r="2" spans="1:10" ht="21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3" t="s">
        <v>7</v>
      </c>
      <c r="H2" s="24" t="s">
        <v>8</v>
      </c>
      <c r="I2" s="42" t="s">
        <v>9</v>
      </c>
      <c r="J2" s="21" t="s">
        <v>10</v>
      </c>
    </row>
    <row r="3" spans="1:10" ht="28.5" customHeight="1">
      <c r="A3" s="21"/>
      <c r="B3" s="21"/>
      <c r="C3" s="21"/>
      <c r="D3" s="21"/>
      <c r="E3" s="21"/>
      <c r="F3" s="25"/>
      <c r="G3" s="26"/>
      <c r="H3" s="27"/>
      <c r="I3" s="42"/>
      <c r="J3" s="21"/>
    </row>
    <row r="4" spans="1:10" ht="19.5" customHeight="1">
      <c r="A4" s="21">
        <v>1</v>
      </c>
      <c r="B4" s="50" t="s">
        <v>11</v>
      </c>
      <c r="C4" s="51">
        <v>2</v>
      </c>
      <c r="D4" s="50" t="s">
        <v>12</v>
      </c>
      <c r="E4" s="21">
        <v>2500</v>
      </c>
      <c r="F4" s="24"/>
      <c r="G4" s="24">
        <v>2000</v>
      </c>
      <c r="H4" s="24">
        <v>2000</v>
      </c>
      <c r="I4" s="21"/>
      <c r="J4" s="21"/>
    </row>
    <row r="5" spans="1:10" ht="19.5" customHeight="1">
      <c r="A5" s="21">
        <v>2</v>
      </c>
      <c r="B5" s="50" t="s">
        <v>13</v>
      </c>
      <c r="C5" s="51">
        <v>1</v>
      </c>
      <c r="D5" s="50" t="s">
        <v>14</v>
      </c>
      <c r="E5" s="21">
        <v>4000</v>
      </c>
      <c r="F5" s="24"/>
      <c r="G5" s="24">
        <v>1000</v>
      </c>
      <c r="H5" s="24">
        <v>1000</v>
      </c>
      <c r="I5" s="21"/>
      <c r="J5" s="21"/>
    </row>
    <row r="6" spans="1:10" ht="19.5" customHeight="1">
      <c r="A6" s="21">
        <v>3</v>
      </c>
      <c r="B6" s="50" t="s">
        <v>15</v>
      </c>
      <c r="C6" s="51">
        <v>2</v>
      </c>
      <c r="D6" s="50" t="s">
        <v>12</v>
      </c>
      <c r="E6" s="21">
        <v>4400</v>
      </c>
      <c r="F6" s="24"/>
      <c r="G6" s="24">
        <v>2000</v>
      </c>
      <c r="H6" s="24">
        <v>2000</v>
      </c>
      <c r="I6" s="21"/>
      <c r="J6" s="21"/>
    </row>
    <row r="7" spans="1:10" ht="19.5" customHeight="1">
      <c r="A7" s="21">
        <v>4</v>
      </c>
      <c r="B7" s="50" t="s">
        <v>16</v>
      </c>
      <c r="C7" s="51">
        <v>1</v>
      </c>
      <c r="D7" s="50" t="s">
        <v>17</v>
      </c>
      <c r="E7" s="21">
        <v>5500</v>
      </c>
      <c r="F7" s="24"/>
      <c r="G7" s="24">
        <v>1000</v>
      </c>
      <c r="H7" s="24">
        <v>1000</v>
      </c>
      <c r="I7" s="21"/>
      <c r="J7" s="21"/>
    </row>
    <row r="8" spans="1:10" ht="19.5" customHeight="1">
      <c r="A8" s="21">
        <v>5</v>
      </c>
      <c r="B8" s="50" t="s">
        <v>18</v>
      </c>
      <c r="C8" s="51">
        <v>3</v>
      </c>
      <c r="D8" s="50" t="s">
        <v>17</v>
      </c>
      <c r="E8" s="21">
        <v>1900</v>
      </c>
      <c r="F8" s="24"/>
      <c r="G8" s="24">
        <v>3000</v>
      </c>
      <c r="H8" s="24">
        <v>3000</v>
      </c>
      <c r="I8" s="21"/>
      <c r="J8" s="21"/>
    </row>
    <row r="9" spans="1:10" ht="19.5" customHeight="1">
      <c r="A9" s="21">
        <v>6</v>
      </c>
      <c r="B9" s="50" t="s">
        <v>19</v>
      </c>
      <c r="C9" s="51">
        <v>2</v>
      </c>
      <c r="D9" s="50" t="s">
        <v>20</v>
      </c>
      <c r="E9" s="21">
        <v>750</v>
      </c>
      <c r="F9" s="24"/>
      <c r="G9" s="24">
        <v>2000</v>
      </c>
      <c r="H9" s="24">
        <v>2000</v>
      </c>
      <c r="I9" s="21"/>
      <c r="J9" s="21"/>
    </row>
    <row r="10" spans="1:10" ht="19.5" customHeight="1">
      <c r="A10" s="21">
        <v>7</v>
      </c>
      <c r="B10" s="50" t="s">
        <v>21</v>
      </c>
      <c r="C10" s="51">
        <v>2</v>
      </c>
      <c r="D10" s="50" t="s">
        <v>14</v>
      </c>
      <c r="E10" s="21"/>
      <c r="F10" s="24"/>
      <c r="G10" s="24">
        <v>2000</v>
      </c>
      <c r="H10" s="24">
        <v>2000</v>
      </c>
      <c r="I10" s="21"/>
      <c r="J10" s="21"/>
    </row>
    <row r="11" spans="1:10" ht="19.5" customHeight="1">
      <c r="A11" s="21">
        <v>8</v>
      </c>
      <c r="B11" s="50" t="s">
        <v>22</v>
      </c>
      <c r="C11" s="51">
        <v>1</v>
      </c>
      <c r="D11" s="50" t="s">
        <v>17</v>
      </c>
      <c r="E11" s="21"/>
      <c r="F11" s="24"/>
      <c r="G11" s="24">
        <v>1000</v>
      </c>
      <c r="H11" s="24">
        <v>1000</v>
      </c>
      <c r="I11" s="21"/>
      <c r="J11" s="21"/>
    </row>
    <row r="12" spans="1:10" ht="19.5" customHeight="1">
      <c r="A12" s="21">
        <v>9</v>
      </c>
      <c r="B12" s="50" t="s">
        <v>23</v>
      </c>
      <c r="C12" s="51">
        <v>4</v>
      </c>
      <c r="D12" s="50" t="s">
        <v>20</v>
      </c>
      <c r="E12" s="21">
        <v>1600</v>
      </c>
      <c r="F12" s="24"/>
      <c r="G12" s="24">
        <v>4000</v>
      </c>
      <c r="H12" s="24">
        <v>4000</v>
      </c>
      <c r="I12" s="21"/>
      <c r="J12" s="21"/>
    </row>
    <row r="13" spans="1:10" ht="19.5" customHeight="1">
      <c r="A13" s="21">
        <v>10</v>
      </c>
      <c r="B13" s="50" t="s">
        <v>24</v>
      </c>
      <c r="C13" s="51">
        <v>1</v>
      </c>
      <c r="D13" s="50" t="s">
        <v>14</v>
      </c>
      <c r="E13" s="21"/>
      <c r="F13" s="24"/>
      <c r="G13" s="24">
        <v>1000</v>
      </c>
      <c r="H13" s="24">
        <v>1000</v>
      </c>
      <c r="I13" s="21"/>
      <c r="J13" s="21"/>
    </row>
    <row r="14" spans="1:10" ht="19.5" customHeight="1">
      <c r="A14" s="21">
        <v>11</v>
      </c>
      <c r="B14" s="50" t="s">
        <v>25</v>
      </c>
      <c r="C14" s="51">
        <v>2</v>
      </c>
      <c r="D14" s="50" t="s">
        <v>20</v>
      </c>
      <c r="E14" s="21">
        <v>5000</v>
      </c>
      <c r="F14" s="24">
        <v>1000</v>
      </c>
      <c r="G14" s="24">
        <v>2000</v>
      </c>
      <c r="H14" s="24">
        <v>2000</v>
      </c>
      <c r="I14" s="21"/>
      <c r="J14" s="21"/>
    </row>
    <row r="15" spans="1:10" ht="19.5" customHeight="1">
      <c r="A15" s="21">
        <v>12</v>
      </c>
      <c r="B15" s="50" t="s">
        <v>26</v>
      </c>
      <c r="C15" s="51">
        <v>4</v>
      </c>
      <c r="D15" s="50" t="s">
        <v>12</v>
      </c>
      <c r="E15" s="21"/>
      <c r="F15" s="24"/>
      <c r="G15" s="24">
        <v>4000</v>
      </c>
      <c r="H15" s="24">
        <v>4000</v>
      </c>
      <c r="I15" s="21"/>
      <c r="J15" s="21"/>
    </row>
    <row r="16" spans="1:10" ht="19.5" customHeight="1">
      <c r="A16" s="21">
        <v>13</v>
      </c>
      <c r="B16" s="50" t="s">
        <v>27</v>
      </c>
      <c r="C16" s="51">
        <v>4</v>
      </c>
      <c r="D16" s="50" t="s">
        <v>14</v>
      </c>
      <c r="E16" s="21">
        <v>650</v>
      </c>
      <c r="F16" s="24">
        <v>1000</v>
      </c>
      <c r="G16" s="24">
        <v>4000</v>
      </c>
      <c r="H16" s="24">
        <v>4000</v>
      </c>
      <c r="I16" s="21"/>
      <c r="J16" s="21"/>
    </row>
    <row r="17" spans="1:10" ht="19.5" customHeight="1">
      <c r="A17" s="52">
        <v>14</v>
      </c>
      <c r="B17" s="53" t="s">
        <v>28</v>
      </c>
      <c r="C17" s="54">
        <v>3</v>
      </c>
      <c r="D17" s="53" t="s">
        <v>20</v>
      </c>
      <c r="E17" s="52">
        <v>2550</v>
      </c>
      <c r="F17" s="55"/>
      <c r="G17" s="55">
        <v>3000</v>
      </c>
      <c r="H17" s="55">
        <v>3000</v>
      </c>
      <c r="I17" s="52"/>
      <c r="J17" s="52"/>
    </row>
    <row r="18" spans="1:10" ht="19.5" customHeight="1">
      <c r="A18" s="21"/>
      <c r="B18" s="56" t="s">
        <v>29</v>
      </c>
      <c r="C18" s="57"/>
      <c r="D18" s="58"/>
      <c r="E18" s="21"/>
      <c r="F18" s="24"/>
      <c r="G18" s="24"/>
      <c r="H18" s="59">
        <f>SUM(H4:H17)</f>
        <v>32000</v>
      </c>
      <c r="I18" s="21"/>
      <c r="J18" s="21"/>
    </row>
    <row r="19" spans="1:10" ht="25.5" customHeight="1">
      <c r="A19" s="36" t="s">
        <v>30</v>
      </c>
      <c r="B19" s="37"/>
      <c r="C19" s="37"/>
      <c r="D19" s="37"/>
      <c r="E19" s="37"/>
      <c r="F19" s="37"/>
      <c r="G19" s="37"/>
      <c r="H19" s="37"/>
      <c r="I19" s="37"/>
      <c r="J19" s="46"/>
    </row>
    <row r="20" spans="1:10" ht="25.5" customHeight="1">
      <c r="A20" s="24" t="s">
        <v>31</v>
      </c>
      <c r="B20" s="38" t="s">
        <v>32</v>
      </c>
      <c r="C20" s="38"/>
      <c r="D20" s="38"/>
      <c r="E20" s="38"/>
      <c r="F20" s="38"/>
      <c r="G20" s="38"/>
      <c r="H20" s="39"/>
      <c r="I20" s="38"/>
      <c r="J20" s="38"/>
    </row>
    <row r="21" spans="1:10" ht="25.5" customHeight="1">
      <c r="A21" s="24"/>
      <c r="B21" s="38" t="s">
        <v>33</v>
      </c>
      <c r="C21" s="38"/>
      <c r="D21" s="38"/>
      <c r="E21" s="38"/>
      <c r="F21" s="38"/>
      <c r="G21" s="38"/>
      <c r="H21" s="39"/>
      <c r="I21" s="38"/>
      <c r="J21" s="38"/>
    </row>
    <row r="22" spans="1:10" ht="25.5" customHeight="1">
      <c r="A22" s="24"/>
      <c r="B22" s="38" t="s">
        <v>34</v>
      </c>
      <c r="C22" s="38"/>
      <c r="D22" s="38"/>
      <c r="E22" s="38"/>
      <c r="F22" s="38"/>
      <c r="G22" s="38"/>
      <c r="H22" s="39"/>
      <c r="I22" s="38"/>
      <c r="J22" s="38"/>
    </row>
    <row r="23" spans="1:10" ht="25.5" customHeight="1">
      <c r="A23" s="24"/>
      <c r="B23" s="38" t="s">
        <v>35</v>
      </c>
      <c r="C23" s="38"/>
      <c r="D23" s="38"/>
      <c r="E23" s="38"/>
      <c r="F23" s="38"/>
      <c r="G23" s="38"/>
      <c r="H23" s="39"/>
      <c r="I23" s="38"/>
      <c r="J23" s="38"/>
    </row>
    <row r="24" spans="1:10" ht="39" customHeight="1">
      <c r="A24" s="40" t="s">
        <v>36</v>
      </c>
      <c r="B24" s="40"/>
      <c r="C24" s="40"/>
      <c r="D24" s="40"/>
      <c r="E24" s="40"/>
      <c r="F24" s="40"/>
      <c r="G24" s="40"/>
      <c r="H24" s="41"/>
      <c r="I24" s="40"/>
      <c r="J24" s="40"/>
    </row>
    <row r="25" spans="6:9" ht="39" customHeight="1">
      <c r="F25" s="60"/>
      <c r="G25" s="60"/>
      <c r="H25" s="60"/>
      <c r="I25" s="62"/>
    </row>
    <row r="26" spans="6:9" ht="39" customHeight="1">
      <c r="F26" s="60"/>
      <c r="G26" s="60"/>
      <c r="H26" s="60"/>
      <c r="I26" s="62"/>
    </row>
    <row r="27" spans="6:9" ht="39" customHeight="1">
      <c r="F27" s="61"/>
      <c r="G27" s="61"/>
      <c r="H27" s="60"/>
      <c r="I27" s="62"/>
    </row>
    <row r="28" spans="6:9" ht="39" customHeight="1">
      <c r="F28" s="61"/>
      <c r="G28" s="61"/>
      <c r="H28" s="60"/>
      <c r="I28" s="62"/>
    </row>
    <row r="29" ht="39" customHeight="1">
      <c r="H29" s="60"/>
    </row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36.75" customHeight="1"/>
    <row r="94" ht="24.75" customHeight="1"/>
    <row r="95" ht="27.75" customHeight="1"/>
    <row r="96" ht="25.5" customHeight="1"/>
    <row r="97" ht="25.5" customHeight="1"/>
    <row r="98" ht="40.5" customHeight="1"/>
    <row r="104" ht="14.25" customHeight="1"/>
    <row r="107" ht="14.25" customHeight="1"/>
    <row r="110" ht="14.25" customHeight="1"/>
    <row r="113" ht="14.25" customHeight="1"/>
    <row r="115" ht="14.25" customHeight="1"/>
    <row r="118" ht="14.25" customHeight="1"/>
    <row r="120" ht="14.25" customHeight="1"/>
    <row r="123" ht="14.25" customHeight="1"/>
    <row r="125" ht="14.25" customHeight="1"/>
    <row r="128" ht="14.25" customHeight="1"/>
    <row r="131" ht="14.25" customHeight="1"/>
    <row r="133" ht="14.25" customHeight="1"/>
    <row r="136" ht="14.25" customHeight="1"/>
    <row r="139" ht="14.25" customHeight="1"/>
    <row r="141" ht="14.25" customHeight="1"/>
    <row r="146" ht="14.25" customHeight="1"/>
    <row r="148" ht="14.25" customHeight="1"/>
    <row r="150" ht="14.25" customHeight="1"/>
    <row r="153" ht="14.25" customHeight="1"/>
    <row r="155" ht="14.25" customHeight="1"/>
    <row r="158" ht="14.25" customHeight="1"/>
    <row r="161" ht="14.25" customHeight="1"/>
    <row r="164" ht="14.25" customHeight="1"/>
    <row r="166" ht="14.25" customHeight="1"/>
    <row r="169" ht="14.25" customHeight="1"/>
    <row r="171" ht="14.25" customHeight="1"/>
    <row r="175" ht="14.25" customHeight="1"/>
    <row r="177" ht="14.25" customHeight="1"/>
    <row r="180" ht="14.25" customHeight="1"/>
    <row r="183" ht="14.25" customHeight="1"/>
    <row r="188" ht="14.25" customHeight="1"/>
    <row r="190" ht="14.25" customHeight="1"/>
  </sheetData>
  <sheetProtection/>
  <mergeCells count="18">
    <mergeCell ref="A1:J1"/>
    <mergeCell ref="A19:J19"/>
    <mergeCell ref="B20:J20"/>
    <mergeCell ref="B21:J21"/>
    <mergeCell ref="B22:J22"/>
    <mergeCell ref="B23:J23"/>
    <mergeCell ref="A24:J24"/>
    <mergeCell ref="A2:A3"/>
    <mergeCell ref="A20:A2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2" sqref="D1:D65536"/>
    </sheetView>
  </sheetViews>
  <sheetFormatPr defaultColWidth="8.75390625" defaultRowHeight="13.5"/>
  <cols>
    <col min="1" max="1" width="5.375" style="0" customWidth="1"/>
    <col min="2" max="2" width="10.00390625" style="0" customWidth="1"/>
    <col min="3" max="3" width="5.00390625" style="0" customWidth="1"/>
    <col min="4" max="4" width="13.50390625" style="0" customWidth="1"/>
    <col min="5" max="5" width="8.50390625" style="0" customWidth="1"/>
    <col min="6" max="6" width="7.50390625" style="0" customWidth="1"/>
    <col min="7" max="7" width="13.625" style="0" customWidth="1"/>
    <col min="8" max="8" width="15.00390625" style="0" customWidth="1"/>
    <col min="9" max="9" width="11.75390625" style="0" customWidth="1"/>
    <col min="10" max="10" width="8.00390625" style="0" customWidth="1"/>
  </cols>
  <sheetData>
    <row r="1" spans="1:10" ht="37.5" customHeight="1">
      <c r="A1" s="19" t="s">
        <v>37</v>
      </c>
      <c r="B1" s="19"/>
      <c r="C1" s="19"/>
      <c r="D1" s="19"/>
      <c r="E1" s="19"/>
      <c r="F1" s="20"/>
      <c r="G1" s="20"/>
      <c r="H1" s="20"/>
      <c r="I1" s="19"/>
      <c r="J1" s="19"/>
    </row>
    <row r="2" spans="1:10" ht="13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3" t="s">
        <v>7</v>
      </c>
      <c r="H2" s="24" t="s">
        <v>8</v>
      </c>
      <c r="I2" s="42" t="s">
        <v>9</v>
      </c>
      <c r="J2" s="21" t="s">
        <v>10</v>
      </c>
    </row>
    <row r="3" spans="1:10" ht="41.25" customHeight="1">
      <c r="A3" s="21"/>
      <c r="B3" s="21"/>
      <c r="C3" s="21"/>
      <c r="D3" s="21"/>
      <c r="E3" s="21"/>
      <c r="F3" s="25"/>
      <c r="G3" s="26"/>
      <c r="H3" s="27"/>
      <c r="I3" s="42"/>
      <c r="J3" s="21"/>
    </row>
    <row r="4" spans="1:10" ht="21.75" customHeight="1">
      <c r="A4" s="28">
        <v>1</v>
      </c>
      <c r="B4" s="28" t="s">
        <v>38</v>
      </c>
      <c r="C4" s="28">
        <v>1</v>
      </c>
      <c r="D4" s="21" t="s">
        <v>39</v>
      </c>
      <c r="E4" s="21"/>
      <c r="F4" s="29"/>
      <c r="G4" s="29">
        <v>1000</v>
      </c>
      <c r="H4" s="29">
        <v>1000</v>
      </c>
      <c r="I4" s="43"/>
      <c r="J4" s="28"/>
    </row>
    <row r="5" spans="1:10" ht="21.75" customHeight="1">
      <c r="A5" s="30">
        <v>2</v>
      </c>
      <c r="B5" s="30" t="s">
        <v>40</v>
      </c>
      <c r="C5" s="30">
        <v>1</v>
      </c>
      <c r="D5" s="21" t="s">
        <v>41</v>
      </c>
      <c r="E5" s="31"/>
      <c r="F5" s="29"/>
      <c r="G5" s="29">
        <v>1000</v>
      </c>
      <c r="H5" s="29">
        <v>1000</v>
      </c>
      <c r="I5" s="31"/>
      <c r="J5" s="30"/>
    </row>
    <row r="6" spans="1:10" ht="21.75" customHeight="1">
      <c r="A6" s="30">
        <v>3</v>
      </c>
      <c r="B6" s="30" t="s">
        <v>42</v>
      </c>
      <c r="C6" s="30">
        <v>1</v>
      </c>
      <c r="D6" s="21" t="s">
        <v>43</v>
      </c>
      <c r="E6" s="21"/>
      <c r="F6" s="29"/>
      <c r="G6" s="29">
        <v>1000</v>
      </c>
      <c r="H6" s="29">
        <v>1000</v>
      </c>
      <c r="I6" s="21"/>
      <c r="J6" s="30"/>
    </row>
    <row r="7" spans="1:10" ht="21.75" customHeight="1">
      <c r="A7" s="32" t="s">
        <v>44</v>
      </c>
      <c r="B7" s="33"/>
      <c r="C7" s="33"/>
      <c r="D7" s="33"/>
      <c r="E7" s="33"/>
      <c r="F7" s="33"/>
      <c r="G7" s="33"/>
      <c r="H7" s="33"/>
      <c r="I7" s="33"/>
      <c r="J7" s="44"/>
    </row>
    <row r="8" spans="1:10" ht="21.75" customHeight="1">
      <c r="A8" s="34"/>
      <c r="B8" s="35"/>
      <c r="C8" s="35"/>
      <c r="D8" s="35"/>
      <c r="E8" s="35"/>
      <c r="F8" s="35"/>
      <c r="G8" s="35"/>
      <c r="H8" s="35"/>
      <c r="I8" s="35"/>
      <c r="J8" s="45"/>
    </row>
    <row r="9" spans="1:10" ht="21.75" customHeight="1">
      <c r="A9" s="36" t="s">
        <v>45</v>
      </c>
      <c r="B9" s="37"/>
      <c r="C9" s="37"/>
      <c r="D9" s="37"/>
      <c r="E9" s="37"/>
      <c r="F9" s="37"/>
      <c r="G9" s="37"/>
      <c r="H9" s="37"/>
      <c r="I9" s="37"/>
      <c r="J9" s="46"/>
    </row>
    <row r="10" spans="1:10" ht="30.75" customHeight="1">
      <c r="A10" s="24" t="s">
        <v>31</v>
      </c>
      <c r="B10" s="38" t="s">
        <v>32</v>
      </c>
      <c r="C10" s="38"/>
      <c r="D10" s="38"/>
      <c r="E10" s="38"/>
      <c r="F10" s="38"/>
      <c r="G10" s="38"/>
      <c r="H10" s="39"/>
      <c r="I10" s="38"/>
      <c r="J10" s="38"/>
    </row>
    <row r="11" spans="1:10" ht="26.25" customHeight="1">
      <c r="A11" s="24"/>
      <c r="B11" s="38" t="s">
        <v>33</v>
      </c>
      <c r="C11" s="38"/>
      <c r="D11" s="38"/>
      <c r="E11" s="38"/>
      <c r="F11" s="38"/>
      <c r="G11" s="38"/>
      <c r="H11" s="39"/>
      <c r="I11" s="38"/>
      <c r="J11" s="38"/>
    </row>
    <row r="12" spans="1:10" ht="28.5" customHeight="1">
      <c r="A12" s="24"/>
      <c r="B12" s="38" t="s">
        <v>34</v>
      </c>
      <c r="C12" s="38"/>
      <c r="D12" s="38"/>
      <c r="E12" s="38"/>
      <c r="F12" s="38"/>
      <c r="G12" s="38"/>
      <c r="H12" s="39"/>
      <c r="I12" s="38"/>
      <c r="J12" s="38"/>
    </row>
    <row r="13" spans="1:10" ht="28.5" customHeight="1">
      <c r="A13" s="24"/>
      <c r="B13" s="38" t="s">
        <v>35</v>
      </c>
      <c r="C13" s="38"/>
      <c r="D13" s="38"/>
      <c r="E13" s="38"/>
      <c r="F13" s="38"/>
      <c r="G13" s="38"/>
      <c r="H13" s="39"/>
      <c r="I13" s="38"/>
      <c r="J13" s="38"/>
    </row>
    <row r="14" spans="1:10" ht="21.75" customHeight="1">
      <c r="A14" s="40" t="s">
        <v>36</v>
      </c>
      <c r="B14" s="40"/>
      <c r="C14" s="40"/>
      <c r="D14" s="40"/>
      <c r="E14" s="40"/>
      <c r="F14" s="40"/>
      <c r="G14" s="40"/>
      <c r="H14" s="41"/>
      <c r="I14" s="40"/>
      <c r="J14" s="40"/>
    </row>
  </sheetData>
  <sheetProtection/>
  <mergeCells count="19">
    <mergeCell ref="A1:J1"/>
    <mergeCell ref="A9:J9"/>
    <mergeCell ref="B10:J10"/>
    <mergeCell ref="B11:J11"/>
    <mergeCell ref="B12:J12"/>
    <mergeCell ref="B13:J13"/>
    <mergeCell ref="A14:J14"/>
    <mergeCell ref="A2:A3"/>
    <mergeCell ref="A10:A1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7:J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M7" sqref="M7"/>
    </sheetView>
  </sheetViews>
  <sheetFormatPr defaultColWidth="8.75390625" defaultRowHeight="13.5"/>
  <cols>
    <col min="1" max="1" width="5.875" style="0" customWidth="1"/>
    <col min="2" max="2" width="7.125" style="0" customWidth="1"/>
    <col min="3" max="3" width="4.875" style="0" customWidth="1"/>
    <col min="4" max="4" width="22.00390625" style="0" customWidth="1"/>
    <col min="5" max="5" width="8.50390625" style="0" customWidth="1"/>
    <col min="6" max="6" width="7.50390625" style="0" customWidth="1"/>
    <col min="7" max="7" width="9.50390625" style="0" customWidth="1"/>
    <col min="8" max="8" width="7.875" style="0" customWidth="1"/>
    <col min="9" max="9" width="14.625" style="0" customWidth="1"/>
  </cols>
  <sheetData>
    <row r="1" spans="1:9" ht="37.5" customHeight="1">
      <c r="A1" s="1" t="s">
        <v>46</v>
      </c>
      <c r="B1" s="1"/>
      <c r="C1" s="1"/>
      <c r="D1" s="1"/>
      <c r="E1" s="1"/>
      <c r="F1" s="2"/>
      <c r="G1" s="2"/>
      <c r="H1" s="2"/>
      <c r="I1" s="1"/>
    </row>
    <row r="2" spans="1:9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10</v>
      </c>
    </row>
    <row r="3" spans="1:9" ht="13.5">
      <c r="A3" s="3"/>
      <c r="B3" s="3"/>
      <c r="C3" s="3"/>
      <c r="D3" s="3"/>
      <c r="E3" s="3"/>
      <c r="F3" s="4"/>
      <c r="G3" s="4"/>
      <c r="H3" s="4"/>
      <c r="I3" s="3"/>
    </row>
    <row r="4" spans="1:9" ht="21.75" customHeight="1">
      <c r="A4" s="5">
        <v>1</v>
      </c>
      <c r="B4" s="5" t="s">
        <v>47</v>
      </c>
      <c r="C4" s="6">
        <v>2</v>
      </c>
      <c r="D4" s="5" t="s">
        <v>48</v>
      </c>
      <c r="E4" s="6">
        <v>2000</v>
      </c>
      <c r="F4" s="7"/>
      <c r="G4" s="7">
        <f aca="true" t="shared" si="0" ref="G4:G49">IF(E4+F4+C4*1000&lt;10000,C4*1000,10000-E4-F4)</f>
        <v>2000</v>
      </c>
      <c r="H4" s="7">
        <v>2000</v>
      </c>
      <c r="I4" s="5"/>
    </row>
    <row r="5" spans="1:9" ht="21.75" customHeight="1">
      <c r="A5" s="5">
        <v>2</v>
      </c>
      <c r="B5" s="5" t="s">
        <v>49</v>
      </c>
      <c r="C5" s="6">
        <v>1</v>
      </c>
      <c r="D5" s="5" t="s">
        <v>48</v>
      </c>
      <c r="E5" s="6">
        <v>4000</v>
      </c>
      <c r="F5" s="7"/>
      <c r="G5" s="7">
        <f t="shared" si="0"/>
        <v>1000</v>
      </c>
      <c r="H5" s="7">
        <v>1000</v>
      </c>
      <c r="I5" s="5"/>
    </row>
    <row r="6" spans="1:9" ht="21.75" customHeight="1">
      <c r="A6" s="5">
        <v>3</v>
      </c>
      <c r="B6" s="5" t="s">
        <v>50</v>
      </c>
      <c r="C6" s="6">
        <v>6</v>
      </c>
      <c r="D6" s="5" t="s">
        <v>51</v>
      </c>
      <c r="E6" s="6">
        <v>6000</v>
      </c>
      <c r="F6" s="7"/>
      <c r="G6" s="7">
        <f t="shared" si="0"/>
        <v>4000</v>
      </c>
      <c r="H6" s="7">
        <v>4000</v>
      </c>
      <c r="I6" s="5"/>
    </row>
    <row r="7" spans="1:9" ht="21.75" customHeight="1">
      <c r="A7" s="5">
        <v>4</v>
      </c>
      <c r="B7" s="5" t="s">
        <v>52</v>
      </c>
      <c r="C7" s="6">
        <v>2</v>
      </c>
      <c r="D7" s="5" t="s">
        <v>53</v>
      </c>
      <c r="E7" s="6">
        <v>2000</v>
      </c>
      <c r="F7" s="7"/>
      <c r="G7" s="7">
        <f t="shared" si="0"/>
        <v>2000</v>
      </c>
      <c r="H7" s="7">
        <v>2000</v>
      </c>
      <c r="I7" s="5"/>
    </row>
    <row r="8" spans="1:9" ht="21.75" customHeight="1">
      <c r="A8" s="5">
        <v>5</v>
      </c>
      <c r="B8" s="5" t="s">
        <v>54</v>
      </c>
      <c r="C8" s="6">
        <v>3</v>
      </c>
      <c r="D8" s="5" t="s">
        <v>51</v>
      </c>
      <c r="E8" s="6">
        <v>1500</v>
      </c>
      <c r="F8" s="8">
        <v>1500</v>
      </c>
      <c r="G8" s="7">
        <f t="shared" si="0"/>
        <v>3000</v>
      </c>
      <c r="H8" s="7">
        <v>3000</v>
      </c>
      <c r="I8" s="5"/>
    </row>
    <row r="9" spans="1:9" ht="21.75" customHeight="1">
      <c r="A9" s="5">
        <v>6</v>
      </c>
      <c r="B9" s="5" t="s">
        <v>55</v>
      </c>
      <c r="C9" s="6">
        <v>3</v>
      </c>
      <c r="D9" s="5" t="s">
        <v>51</v>
      </c>
      <c r="E9" s="6">
        <v>5500</v>
      </c>
      <c r="F9" s="8">
        <v>1000</v>
      </c>
      <c r="G9" s="7">
        <f t="shared" si="0"/>
        <v>3000</v>
      </c>
      <c r="H9" s="7">
        <v>3000</v>
      </c>
      <c r="I9" s="5"/>
    </row>
    <row r="10" spans="1:9" ht="21.75" customHeight="1">
      <c r="A10" s="5">
        <v>7</v>
      </c>
      <c r="B10" s="5" t="s">
        <v>56</v>
      </c>
      <c r="C10" s="6">
        <v>3</v>
      </c>
      <c r="D10" s="5" t="s">
        <v>53</v>
      </c>
      <c r="E10" s="6">
        <v>3000</v>
      </c>
      <c r="F10" s="7"/>
      <c r="G10" s="7">
        <f t="shared" si="0"/>
        <v>3000</v>
      </c>
      <c r="H10" s="7">
        <v>3000</v>
      </c>
      <c r="I10" s="5"/>
    </row>
    <row r="11" spans="1:9" ht="21.75" customHeight="1">
      <c r="A11" s="5">
        <v>8</v>
      </c>
      <c r="B11" s="5" t="s">
        <v>57</v>
      </c>
      <c r="C11" s="6">
        <v>3</v>
      </c>
      <c r="D11" s="5" t="s">
        <v>51</v>
      </c>
      <c r="E11" s="5"/>
      <c r="F11" s="8">
        <v>1000</v>
      </c>
      <c r="G11" s="7">
        <f t="shared" si="0"/>
        <v>3000</v>
      </c>
      <c r="H11" s="7">
        <v>3000</v>
      </c>
      <c r="I11" s="5"/>
    </row>
    <row r="12" spans="1:9" ht="21.75" customHeight="1">
      <c r="A12" s="5">
        <v>9</v>
      </c>
      <c r="B12" s="5" t="s">
        <v>58</v>
      </c>
      <c r="C12" s="6">
        <v>2</v>
      </c>
      <c r="D12" s="5" t="s">
        <v>51</v>
      </c>
      <c r="E12" s="6">
        <v>4000</v>
      </c>
      <c r="F12" s="7"/>
      <c r="G12" s="7">
        <f t="shared" si="0"/>
        <v>2000</v>
      </c>
      <c r="H12" s="7">
        <v>2000</v>
      </c>
      <c r="I12" s="5"/>
    </row>
    <row r="13" spans="1:9" ht="21.75" customHeight="1">
      <c r="A13" s="5">
        <v>10</v>
      </c>
      <c r="B13" s="5" t="s">
        <v>59</v>
      </c>
      <c r="C13" s="6">
        <v>4</v>
      </c>
      <c r="D13" s="5" t="s">
        <v>53</v>
      </c>
      <c r="E13" s="6">
        <v>1000</v>
      </c>
      <c r="F13" s="7"/>
      <c r="G13" s="7">
        <f t="shared" si="0"/>
        <v>4000</v>
      </c>
      <c r="H13" s="7">
        <v>4000</v>
      </c>
      <c r="I13" s="5"/>
    </row>
    <row r="14" spans="1:9" ht="21.75" customHeight="1">
      <c r="A14" s="5">
        <v>11</v>
      </c>
      <c r="B14" s="5" t="s">
        <v>60</v>
      </c>
      <c r="C14" s="6">
        <v>1</v>
      </c>
      <c r="D14" s="5" t="s">
        <v>53</v>
      </c>
      <c r="E14" s="6">
        <v>5000</v>
      </c>
      <c r="F14" s="7"/>
      <c r="G14" s="7">
        <f t="shared" si="0"/>
        <v>1000</v>
      </c>
      <c r="H14" s="7">
        <v>1000</v>
      </c>
      <c r="I14" s="5"/>
    </row>
    <row r="15" spans="1:9" ht="21.75" customHeight="1">
      <c r="A15" s="5">
        <v>12</v>
      </c>
      <c r="B15" s="5" t="s">
        <v>61</v>
      </c>
      <c r="C15" s="6">
        <v>6</v>
      </c>
      <c r="D15" s="5" t="s">
        <v>51</v>
      </c>
      <c r="E15" s="6">
        <v>3500</v>
      </c>
      <c r="F15" s="7"/>
      <c r="G15" s="7">
        <f t="shared" si="0"/>
        <v>6000</v>
      </c>
      <c r="H15" s="7">
        <v>6000</v>
      </c>
      <c r="I15" s="5"/>
    </row>
    <row r="16" spans="1:9" ht="21.75" customHeight="1">
      <c r="A16" s="5">
        <v>13</v>
      </c>
      <c r="B16" s="5" t="s">
        <v>62</v>
      </c>
      <c r="C16" s="6">
        <v>3</v>
      </c>
      <c r="D16" s="5" t="s">
        <v>53</v>
      </c>
      <c r="E16" s="5"/>
      <c r="F16" s="7"/>
      <c r="G16" s="7">
        <f t="shared" si="0"/>
        <v>3000</v>
      </c>
      <c r="H16" s="7">
        <v>3000</v>
      </c>
      <c r="I16" s="5"/>
    </row>
    <row r="17" spans="1:9" ht="21.75" customHeight="1">
      <c r="A17" s="5">
        <v>14</v>
      </c>
      <c r="B17" s="5" t="s">
        <v>63</v>
      </c>
      <c r="C17" s="6">
        <v>3</v>
      </c>
      <c r="D17" s="5" t="s">
        <v>53</v>
      </c>
      <c r="E17" s="5"/>
      <c r="F17" s="7"/>
      <c r="G17" s="7">
        <f t="shared" si="0"/>
        <v>3000</v>
      </c>
      <c r="H17" s="7">
        <v>3000</v>
      </c>
      <c r="I17" s="5"/>
    </row>
    <row r="18" spans="1:9" ht="21.75" customHeight="1">
      <c r="A18" s="5">
        <v>15</v>
      </c>
      <c r="B18" s="5" t="s">
        <v>64</v>
      </c>
      <c r="C18" s="6">
        <v>4</v>
      </c>
      <c r="D18" s="5" t="s">
        <v>53</v>
      </c>
      <c r="E18" s="6">
        <v>4000</v>
      </c>
      <c r="F18" s="7"/>
      <c r="G18" s="7">
        <f t="shared" si="0"/>
        <v>4000</v>
      </c>
      <c r="H18" s="7">
        <v>4000</v>
      </c>
      <c r="I18" s="5"/>
    </row>
    <row r="19" spans="1:9" ht="21.75" customHeight="1">
      <c r="A19" s="5">
        <v>16</v>
      </c>
      <c r="B19" s="5" t="s">
        <v>65</v>
      </c>
      <c r="C19" s="6">
        <v>1</v>
      </c>
      <c r="D19" s="5" t="s">
        <v>53</v>
      </c>
      <c r="E19" s="5"/>
      <c r="F19" s="7"/>
      <c r="G19" s="7">
        <f t="shared" si="0"/>
        <v>1000</v>
      </c>
      <c r="H19" s="7">
        <v>1000</v>
      </c>
      <c r="I19" s="5"/>
    </row>
    <row r="20" spans="1:9" ht="21.75" customHeight="1">
      <c r="A20" s="5">
        <v>17</v>
      </c>
      <c r="B20" s="5" t="s">
        <v>66</v>
      </c>
      <c r="C20" s="6">
        <v>3</v>
      </c>
      <c r="D20" s="5" t="s">
        <v>48</v>
      </c>
      <c r="E20" s="6">
        <v>3000</v>
      </c>
      <c r="F20" s="7"/>
      <c r="G20" s="7">
        <f t="shared" si="0"/>
        <v>3000</v>
      </c>
      <c r="H20" s="7">
        <v>3000</v>
      </c>
      <c r="I20" s="5"/>
    </row>
    <row r="21" spans="1:9" ht="21.75" customHeight="1">
      <c r="A21" s="5">
        <v>18</v>
      </c>
      <c r="B21" s="5" t="s">
        <v>67</v>
      </c>
      <c r="C21" s="6">
        <v>4</v>
      </c>
      <c r="D21" s="5" t="s">
        <v>51</v>
      </c>
      <c r="E21" s="6">
        <v>6000</v>
      </c>
      <c r="F21" s="7"/>
      <c r="G21" s="7">
        <f t="shared" si="0"/>
        <v>4000</v>
      </c>
      <c r="H21" s="7">
        <v>4000</v>
      </c>
      <c r="I21" s="5"/>
    </row>
    <row r="22" spans="1:9" ht="21.75" customHeight="1">
      <c r="A22" s="5">
        <v>19</v>
      </c>
      <c r="B22" s="5" t="s">
        <v>68</v>
      </c>
      <c r="C22" s="6">
        <v>5</v>
      </c>
      <c r="D22" s="5" t="s">
        <v>51</v>
      </c>
      <c r="E22" s="6">
        <v>4500</v>
      </c>
      <c r="F22" s="8">
        <v>1500</v>
      </c>
      <c r="G22" s="7">
        <f t="shared" si="0"/>
        <v>4000</v>
      </c>
      <c r="H22" s="7">
        <v>4000</v>
      </c>
      <c r="I22" s="5"/>
    </row>
    <row r="23" spans="1:9" ht="21.75" customHeight="1">
      <c r="A23" s="5">
        <v>20</v>
      </c>
      <c r="B23" s="5" t="s">
        <v>69</v>
      </c>
      <c r="C23" s="6">
        <v>3</v>
      </c>
      <c r="D23" s="5" t="s">
        <v>51</v>
      </c>
      <c r="E23" s="5"/>
      <c r="F23" s="7"/>
      <c r="G23" s="7">
        <f t="shared" si="0"/>
        <v>3000</v>
      </c>
      <c r="H23" s="7">
        <v>3000</v>
      </c>
      <c r="I23" s="5"/>
    </row>
    <row r="24" spans="1:9" ht="21.75" customHeight="1">
      <c r="A24" s="5">
        <v>21</v>
      </c>
      <c r="B24" s="5" t="s">
        <v>70</v>
      </c>
      <c r="C24" s="6">
        <v>3</v>
      </c>
      <c r="D24" s="5" t="s">
        <v>48</v>
      </c>
      <c r="E24" s="6">
        <v>1000</v>
      </c>
      <c r="F24" s="7">
        <v>500</v>
      </c>
      <c r="G24" s="7">
        <f t="shared" si="0"/>
        <v>3000</v>
      </c>
      <c r="H24" s="7">
        <v>3000</v>
      </c>
      <c r="I24" s="5"/>
    </row>
    <row r="25" spans="1:9" ht="21.75" customHeight="1">
      <c r="A25" s="5">
        <v>22</v>
      </c>
      <c r="B25" s="5" t="s">
        <v>71</v>
      </c>
      <c r="C25" s="6">
        <v>2</v>
      </c>
      <c r="D25" s="5" t="s">
        <v>53</v>
      </c>
      <c r="E25" s="6">
        <v>2000</v>
      </c>
      <c r="F25" s="7"/>
      <c r="G25" s="7">
        <f t="shared" si="0"/>
        <v>2000</v>
      </c>
      <c r="H25" s="7">
        <v>2000</v>
      </c>
      <c r="I25" s="5"/>
    </row>
    <row r="26" spans="1:9" ht="21.75" customHeight="1">
      <c r="A26" s="5">
        <v>23</v>
      </c>
      <c r="B26" s="5" t="s">
        <v>72</v>
      </c>
      <c r="C26" s="6">
        <v>3</v>
      </c>
      <c r="D26" s="5" t="s">
        <v>53</v>
      </c>
      <c r="E26" s="6">
        <v>1000</v>
      </c>
      <c r="F26" s="8">
        <v>1000</v>
      </c>
      <c r="G26" s="7">
        <f t="shared" si="0"/>
        <v>3000</v>
      </c>
      <c r="H26" s="7">
        <v>3000</v>
      </c>
      <c r="I26" s="5"/>
    </row>
    <row r="27" spans="1:9" ht="21.75" customHeight="1">
      <c r="A27" s="5">
        <v>24</v>
      </c>
      <c r="B27" s="5" t="s">
        <v>73</v>
      </c>
      <c r="C27" s="6">
        <v>4</v>
      </c>
      <c r="D27" s="5" t="s">
        <v>53</v>
      </c>
      <c r="E27" s="5"/>
      <c r="F27" s="8">
        <v>1000</v>
      </c>
      <c r="G27" s="7">
        <f t="shared" si="0"/>
        <v>4000</v>
      </c>
      <c r="H27" s="7">
        <v>4000</v>
      </c>
      <c r="I27" s="5"/>
    </row>
    <row r="28" spans="1:9" ht="21.75" customHeight="1">
      <c r="A28" s="5">
        <v>25</v>
      </c>
      <c r="B28" s="5" t="s">
        <v>74</v>
      </c>
      <c r="C28" s="6">
        <v>4</v>
      </c>
      <c r="D28" s="5" t="s">
        <v>75</v>
      </c>
      <c r="E28" s="6">
        <v>6000</v>
      </c>
      <c r="F28" s="7"/>
      <c r="G28" s="7">
        <f t="shared" si="0"/>
        <v>4000</v>
      </c>
      <c r="H28" s="7">
        <v>4000</v>
      </c>
      <c r="I28" s="5"/>
    </row>
    <row r="29" spans="1:9" ht="21.75" customHeight="1">
      <c r="A29" s="5">
        <v>26</v>
      </c>
      <c r="B29" s="5" t="s">
        <v>76</v>
      </c>
      <c r="C29" s="6">
        <v>3</v>
      </c>
      <c r="D29" s="5" t="s">
        <v>53</v>
      </c>
      <c r="E29" s="5"/>
      <c r="F29" s="8">
        <v>1000</v>
      </c>
      <c r="G29" s="7">
        <f t="shared" si="0"/>
        <v>3000</v>
      </c>
      <c r="H29" s="7">
        <v>3000</v>
      </c>
      <c r="I29" s="5"/>
    </row>
    <row r="30" spans="1:9" ht="21.75" customHeight="1">
      <c r="A30" s="5">
        <v>27</v>
      </c>
      <c r="B30" s="5" t="s">
        <v>77</v>
      </c>
      <c r="C30" s="6">
        <v>3</v>
      </c>
      <c r="D30" s="5" t="s">
        <v>48</v>
      </c>
      <c r="E30" s="5"/>
      <c r="F30" s="7"/>
      <c r="G30" s="7">
        <f t="shared" si="0"/>
        <v>3000</v>
      </c>
      <c r="H30" s="7">
        <v>3000</v>
      </c>
      <c r="I30" s="5"/>
    </row>
    <row r="31" spans="1:9" ht="21.75" customHeight="1">
      <c r="A31" s="5">
        <v>28</v>
      </c>
      <c r="B31" s="5" t="s">
        <v>78</v>
      </c>
      <c r="C31" s="6">
        <v>3</v>
      </c>
      <c r="D31" s="5" t="s">
        <v>79</v>
      </c>
      <c r="E31" s="6">
        <v>6000</v>
      </c>
      <c r="F31" s="7"/>
      <c r="G31" s="7">
        <f t="shared" si="0"/>
        <v>3000</v>
      </c>
      <c r="H31" s="7">
        <v>3000</v>
      </c>
      <c r="I31" s="5"/>
    </row>
    <row r="32" spans="1:9" ht="21.75" customHeight="1">
      <c r="A32" s="5">
        <v>29</v>
      </c>
      <c r="B32" s="5" t="s">
        <v>80</v>
      </c>
      <c r="C32" s="6">
        <v>3</v>
      </c>
      <c r="D32" s="5" t="s">
        <v>53</v>
      </c>
      <c r="E32" s="6">
        <v>6000</v>
      </c>
      <c r="F32" s="7"/>
      <c r="G32" s="7">
        <f t="shared" si="0"/>
        <v>3000</v>
      </c>
      <c r="H32" s="7">
        <v>3000</v>
      </c>
      <c r="I32" s="5"/>
    </row>
    <row r="33" spans="1:9" ht="21.75" customHeight="1">
      <c r="A33" s="5">
        <v>30</v>
      </c>
      <c r="B33" s="5" t="s">
        <v>81</v>
      </c>
      <c r="C33" s="6">
        <v>4</v>
      </c>
      <c r="D33" s="5" t="s">
        <v>53</v>
      </c>
      <c r="E33" s="6">
        <v>1000</v>
      </c>
      <c r="F33" s="8">
        <v>1000</v>
      </c>
      <c r="G33" s="7">
        <f t="shared" si="0"/>
        <v>4000</v>
      </c>
      <c r="H33" s="7">
        <v>4000</v>
      </c>
      <c r="I33" s="5"/>
    </row>
    <row r="34" spans="1:9" ht="21.75" customHeight="1">
      <c r="A34" s="5">
        <v>31</v>
      </c>
      <c r="B34" s="5" t="s">
        <v>82</v>
      </c>
      <c r="C34" s="6">
        <v>4</v>
      </c>
      <c r="D34" s="5" t="s">
        <v>51</v>
      </c>
      <c r="E34" s="5"/>
      <c r="F34" s="7"/>
      <c r="G34" s="7">
        <f t="shared" si="0"/>
        <v>4000</v>
      </c>
      <c r="H34" s="7">
        <v>4000</v>
      </c>
      <c r="I34" s="5"/>
    </row>
    <row r="35" spans="1:9" ht="21.75" customHeight="1">
      <c r="A35" s="5">
        <v>32</v>
      </c>
      <c r="B35" s="5" t="s">
        <v>83</v>
      </c>
      <c r="C35" s="6">
        <v>4</v>
      </c>
      <c r="D35" s="5" t="s">
        <v>48</v>
      </c>
      <c r="E35" s="6">
        <v>5000</v>
      </c>
      <c r="F35" s="8" t="s">
        <v>84</v>
      </c>
      <c r="G35" s="7">
        <f t="shared" si="0"/>
        <v>4000</v>
      </c>
      <c r="H35" s="7">
        <v>4000</v>
      </c>
      <c r="I35" s="5"/>
    </row>
    <row r="36" spans="1:9" ht="21.75" customHeight="1">
      <c r="A36" s="5">
        <v>33</v>
      </c>
      <c r="B36" s="5" t="s">
        <v>85</v>
      </c>
      <c r="C36" s="6">
        <v>2</v>
      </c>
      <c r="D36" s="5" t="s">
        <v>75</v>
      </c>
      <c r="E36" s="5"/>
      <c r="F36" s="8">
        <v>1000</v>
      </c>
      <c r="G36" s="7">
        <f t="shared" si="0"/>
        <v>2000</v>
      </c>
      <c r="H36" s="7">
        <v>2000</v>
      </c>
      <c r="I36" s="5"/>
    </row>
    <row r="37" spans="1:9" ht="21.75" customHeight="1">
      <c r="A37" s="5">
        <v>34</v>
      </c>
      <c r="B37" s="5" t="s">
        <v>86</v>
      </c>
      <c r="C37" s="6">
        <v>4</v>
      </c>
      <c r="D37" s="5" t="s">
        <v>51</v>
      </c>
      <c r="E37" s="6">
        <v>5000</v>
      </c>
      <c r="F37" s="7">
        <v>500</v>
      </c>
      <c r="G37" s="7">
        <f t="shared" si="0"/>
        <v>4000</v>
      </c>
      <c r="H37" s="7">
        <v>4000</v>
      </c>
      <c r="I37" s="5"/>
    </row>
    <row r="38" spans="1:9" ht="21.75" customHeight="1">
      <c r="A38" s="5">
        <v>35</v>
      </c>
      <c r="B38" s="5" t="s">
        <v>87</v>
      </c>
      <c r="C38" s="6">
        <v>6</v>
      </c>
      <c r="D38" s="5" t="s">
        <v>51</v>
      </c>
      <c r="E38" s="6">
        <v>2000</v>
      </c>
      <c r="F38" s="7"/>
      <c r="G38" s="7">
        <f t="shared" si="0"/>
        <v>6000</v>
      </c>
      <c r="H38" s="7">
        <v>6000</v>
      </c>
      <c r="I38" s="5"/>
    </row>
    <row r="39" spans="1:9" ht="21.75" customHeight="1">
      <c r="A39" s="5">
        <v>36</v>
      </c>
      <c r="B39" s="5" t="s">
        <v>88</v>
      </c>
      <c r="C39" s="6">
        <v>5</v>
      </c>
      <c r="D39" s="5" t="s">
        <v>75</v>
      </c>
      <c r="E39" s="5"/>
      <c r="F39" s="8">
        <v>1000</v>
      </c>
      <c r="G39" s="7">
        <f t="shared" si="0"/>
        <v>5000</v>
      </c>
      <c r="H39" s="7">
        <v>5000</v>
      </c>
      <c r="I39" s="5"/>
    </row>
    <row r="40" spans="1:9" ht="21.75" customHeight="1">
      <c r="A40" s="5">
        <v>37</v>
      </c>
      <c r="B40" s="5" t="s">
        <v>89</v>
      </c>
      <c r="C40" s="6">
        <v>4</v>
      </c>
      <c r="D40" s="5" t="s">
        <v>51</v>
      </c>
      <c r="E40" s="5"/>
      <c r="F40" s="8">
        <v>1000</v>
      </c>
      <c r="G40" s="7">
        <f t="shared" si="0"/>
        <v>4000</v>
      </c>
      <c r="H40" s="7">
        <v>4000</v>
      </c>
      <c r="I40" s="5"/>
    </row>
    <row r="41" spans="1:9" ht="21.75" customHeight="1">
      <c r="A41" s="5">
        <v>38</v>
      </c>
      <c r="B41" s="5" t="s">
        <v>90</v>
      </c>
      <c r="C41" s="6">
        <v>5</v>
      </c>
      <c r="D41" s="5" t="s">
        <v>51</v>
      </c>
      <c r="E41" s="6">
        <v>5000</v>
      </c>
      <c r="F41" s="7"/>
      <c r="G41" s="7">
        <f t="shared" si="0"/>
        <v>5000</v>
      </c>
      <c r="H41" s="7">
        <v>5000</v>
      </c>
      <c r="I41" s="5"/>
    </row>
    <row r="42" spans="1:9" ht="21.75" customHeight="1">
      <c r="A42" s="5">
        <v>39</v>
      </c>
      <c r="B42" s="5" t="s">
        <v>91</v>
      </c>
      <c r="C42" s="6">
        <v>1</v>
      </c>
      <c r="D42" s="5" t="s">
        <v>51</v>
      </c>
      <c r="E42" s="6">
        <v>5500</v>
      </c>
      <c r="F42" s="7">
        <v>500</v>
      </c>
      <c r="G42" s="7">
        <f t="shared" si="0"/>
        <v>1000</v>
      </c>
      <c r="H42" s="7">
        <v>1000</v>
      </c>
      <c r="I42" s="5"/>
    </row>
    <row r="43" spans="1:9" ht="21.75" customHeight="1">
      <c r="A43" s="5">
        <v>40</v>
      </c>
      <c r="B43" s="5" t="s">
        <v>92</v>
      </c>
      <c r="C43" s="6">
        <v>1</v>
      </c>
      <c r="D43" s="5" t="s">
        <v>79</v>
      </c>
      <c r="E43" s="6">
        <v>1000</v>
      </c>
      <c r="F43" s="7"/>
      <c r="G43" s="7">
        <f t="shared" si="0"/>
        <v>1000</v>
      </c>
      <c r="H43" s="7">
        <v>1000</v>
      </c>
      <c r="I43" s="5"/>
    </row>
    <row r="44" spans="1:9" ht="21.75" customHeight="1">
      <c r="A44" s="5">
        <v>41</v>
      </c>
      <c r="B44" s="5" t="s">
        <v>93</v>
      </c>
      <c r="C44" s="6">
        <v>2</v>
      </c>
      <c r="D44" s="5" t="s">
        <v>48</v>
      </c>
      <c r="E44" s="6">
        <v>4000</v>
      </c>
      <c r="F44" s="7"/>
      <c r="G44" s="7">
        <f t="shared" si="0"/>
        <v>2000</v>
      </c>
      <c r="H44" s="7">
        <v>2000</v>
      </c>
      <c r="I44" s="5"/>
    </row>
    <row r="45" spans="1:9" ht="21.75" customHeight="1">
      <c r="A45" s="5">
        <v>42</v>
      </c>
      <c r="B45" s="5" t="s">
        <v>94</v>
      </c>
      <c r="C45" s="6">
        <v>5</v>
      </c>
      <c r="D45" s="5" t="s">
        <v>75</v>
      </c>
      <c r="E45" s="5"/>
      <c r="F45" s="7"/>
      <c r="G45" s="7">
        <f t="shared" si="0"/>
        <v>5000</v>
      </c>
      <c r="H45" s="7">
        <v>5000</v>
      </c>
      <c r="I45" s="5"/>
    </row>
    <row r="46" spans="1:9" ht="21.75" customHeight="1">
      <c r="A46" s="5">
        <v>43</v>
      </c>
      <c r="B46" s="5" t="s">
        <v>95</v>
      </c>
      <c r="C46" s="6">
        <v>4</v>
      </c>
      <c r="D46" s="5" t="s">
        <v>53</v>
      </c>
      <c r="E46" s="5"/>
      <c r="F46" s="7"/>
      <c r="G46" s="7">
        <f t="shared" si="0"/>
        <v>4000</v>
      </c>
      <c r="H46" s="7">
        <v>4000</v>
      </c>
      <c r="I46" s="5"/>
    </row>
    <row r="47" spans="1:9" ht="21.75" customHeight="1">
      <c r="A47" s="5">
        <v>44</v>
      </c>
      <c r="B47" s="5" t="s">
        <v>96</v>
      </c>
      <c r="C47" s="6">
        <v>1</v>
      </c>
      <c r="D47" s="5" t="s">
        <v>53</v>
      </c>
      <c r="E47" s="5"/>
      <c r="F47" s="7"/>
      <c r="G47" s="7">
        <f t="shared" si="0"/>
        <v>1000</v>
      </c>
      <c r="H47" s="7">
        <v>1000</v>
      </c>
      <c r="I47" s="5"/>
    </row>
    <row r="48" spans="1:9" ht="21.75" customHeight="1">
      <c r="A48" s="5">
        <v>45</v>
      </c>
      <c r="B48" s="5" t="s">
        <v>97</v>
      </c>
      <c r="C48" s="6">
        <v>3</v>
      </c>
      <c r="D48" s="5" t="s">
        <v>51</v>
      </c>
      <c r="E48" s="6">
        <v>3020</v>
      </c>
      <c r="F48" s="8">
        <v>500</v>
      </c>
      <c r="G48" s="7">
        <f t="shared" si="0"/>
        <v>3000</v>
      </c>
      <c r="H48" s="7">
        <v>3000</v>
      </c>
      <c r="I48" s="5"/>
    </row>
    <row r="49" spans="1:9" ht="21.75" customHeight="1">
      <c r="A49" s="5">
        <v>46</v>
      </c>
      <c r="B49" s="5" t="s">
        <v>98</v>
      </c>
      <c r="C49" s="6">
        <v>5</v>
      </c>
      <c r="D49" s="5" t="s">
        <v>79</v>
      </c>
      <c r="E49" s="6">
        <v>1000</v>
      </c>
      <c r="F49" s="7">
        <v>500</v>
      </c>
      <c r="G49" s="7">
        <f t="shared" si="0"/>
        <v>5000</v>
      </c>
      <c r="H49" s="7">
        <v>5000</v>
      </c>
      <c r="I49" s="5"/>
    </row>
    <row r="50" spans="1:9" ht="21.75" customHeight="1">
      <c r="A50" s="5"/>
      <c r="B50" s="9" t="s">
        <v>29</v>
      </c>
      <c r="C50" s="6"/>
      <c r="D50" s="5"/>
      <c r="E50" s="6"/>
      <c r="F50" s="7"/>
      <c r="G50" s="7"/>
      <c r="H50" s="10">
        <f>SUM(H4:H49)</f>
        <v>147000</v>
      </c>
      <c r="I50" s="5"/>
    </row>
    <row r="51" spans="1:9" ht="21.75" customHeight="1">
      <c r="A51" s="11" t="s">
        <v>99</v>
      </c>
      <c r="B51" s="12"/>
      <c r="C51" s="13">
        <f>SUM(H4:H49)</f>
        <v>147000</v>
      </c>
      <c r="D51" s="13"/>
      <c r="E51" s="13"/>
      <c r="F51" s="13"/>
      <c r="G51" s="13"/>
      <c r="H51" s="13"/>
      <c r="I51" s="18"/>
    </row>
    <row r="52" spans="1:9" ht="30.75" customHeight="1">
      <c r="A52" s="7" t="s">
        <v>31</v>
      </c>
      <c r="B52" s="14" t="s">
        <v>32</v>
      </c>
      <c r="C52" s="14"/>
      <c r="D52" s="14"/>
      <c r="E52" s="14"/>
      <c r="F52" s="14"/>
      <c r="G52" s="14"/>
      <c r="H52" s="15"/>
      <c r="I52" s="14"/>
    </row>
    <row r="53" spans="1:9" ht="24" customHeight="1">
      <c r="A53" s="7"/>
      <c r="B53" s="14" t="s">
        <v>33</v>
      </c>
      <c r="C53" s="14"/>
      <c r="D53" s="14"/>
      <c r="E53" s="14"/>
      <c r="F53" s="14"/>
      <c r="G53" s="14"/>
      <c r="H53" s="15"/>
      <c r="I53" s="14"/>
    </row>
    <row r="54" spans="1:9" ht="24.75" customHeight="1">
      <c r="A54" s="7"/>
      <c r="B54" s="14" t="s">
        <v>34</v>
      </c>
      <c r="C54" s="14"/>
      <c r="D54" s="14"/>
      <c r="E54" s="14"/>
      <c r="F54" s="14"/>
      <c r="G54" s="14"/>
      <c r="H54" s="15"/>
      <c r="I54" s="14"/>
    </row>
    <row r="55" spans="1:9" ht="21.75" customHeight="1">
      <c r="A55" s="7"/>
      <c r="B55" s="14" t="s">
        <v>35</v>
      </c>
      <c r="C55" s="14"/>
      <c r="D55" s="14"/>
      <c r="E55" s="14"/>
      <c r="F55" s="14"/>
      <c r="G55" s="14"/>
      <c r="H55" s="15"/>
      <c r="I55" s="14"/>
    </row>
    <row r="56" spans="1:9" ht="13.5">
      <c r="A56" s="16" t="s">
        <v>36</v>
      </c>
      <c r="B56" s="16"/>
      <c r="C56" s="16"/>
      <c r="D56" s="16"/>
      <c r="E56" s="16"/>
      <c r="F56" s="16"/>
      <c r="G56" s="16"/>
      <c r="H56" s="17"/>
      <c r="I56" s="16"/>
    </row>
  </sheetData>
  <sheetProtection/>
  <mergeCells count="18">
    <mergeCell ref="A1:I1"/>
    <mergeCell ref="A51:B51"/>
    <mergeCell ref="C51:I51"/>
    <mergeCell ref="B52:I52"/>
    <mergeCell ref="B53:I53"/>
    <mergeCell ref="B54:I54"/>
    <mergeCell ref="B55:I55"/>
    <mergeCell ref="A56:I56"/>
    <mergeCell ref="A2:A3"/>
    <mergeCell ref="A52:A55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4326388888888889" right="0.4326388888888889" top="0.15694444444444444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萝卜头</cp:lastModifiedBy>
  <cp:lastPrinted>2019-09-18T10:43:59Z</cp:lastPrinted>
  <dcterms:created xsi:type="dcterms:W3CDTF">2014-11-14T00:28:00Z</dcterms:created>
  <dcterms:modified xsi:type="dcterms:W3CDTF">2019-09-20T08:12:01Z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