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activeTab="1"/>
  </bookViews>
  <sheets>
    <sheet name="汇总表" sheetId="3" r:id="rId1"/>
    <sheet name="宁陕县2020年项目库" sheetId="2" r:id="rId2"/>
  </sheets>
  <definedNames>
    <definedName name="_xlnm._FilterDatabase" localSheetId="1" hidden="1">宁陕县2020年项目库!$A$6:$AK$364</definedName>
    <definedName name="_xlnm._FilterDatabase" localSheetId="0" hidden="1">汇总表!$A$7:$M$65</definedName>
    <definedName name="_xlnm.Print_Titles" localSheetId="0">汇总表!$2:$5</definedName>
  </definedNames>
  <calcPr calcId="144525"/>
</workbook>
</file>

<file path=xl/sharedStrings.xml><?xml version="1.0" encoding="utf-8"?>
<sst xmlns="http://schemas.openxmlformats.org/spreadsheetml/2006/main" count="5010" uniqueCount="1285">
  <si>
    <t>附件1</t>
  </si>
  <si>
    <r>
      <rPr>
        <sz val="20"/>
        <color theme="1"/>
        <rFont val="方正小标宋简体"/>
        <charset val="134"/>
      </rPr>
      <t xml:space="preserve">全省 </t>
    </r>
    <r>
      <rPr>
        <u/>
        <sz val="20"/>
        <color theme="1"/>
        <rFont val="方正小标宋简体"/>
        <charset val="134"/>
      </rPr>
      <t xml:space="preserve">2020 </t>
    </r>
    <r>
      <rPr>
        <sz val="20"/>
        <color theme="1"/>
        <rFont val="方正小标宋简体"/>
        <charset val="134"/>
      </rPr>
      <t>年度县级脱贫攻坚项目库汇总表</t>
    </r>
  </si>
  <si>
    <t>填报单位（盖章）：宁陕县</t>
  </si>
  <si>
    <t>序号</t>
  </si>
  <si>
    <t>项目类型</t>
  </si>
  <si>
    <t>项目个数</t>
  </si>
  <si>
    <t>项目预算总投资</t>
  </si>
  <si>
    <t>合计</t>
  </si>
  <si>
    <t>1.财政专项扶贫资金</t>
  </si>
  <si>
    <t>2.其他财政资金</t>
  </si>
  <si>
    <t>3.地方债务资金</t>
  </si>
  <si>
    <t>4.易地扶贫搬迁资金</t>
  </si>
  <si>
    <t>5.定点扶贫资金</t>
  </si>
  <si>
    <t>6.东西部协作资金</t>
  </si>
  <si>
    <t>7.社会捐赠资金</t>
  </si>
  <si>
    <t>8.银行贷款资金</t>
  </si>
  <si>
    <t>9.群众自筹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</si>
  <si>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</si>
  <si>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</si>
  <si>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</si>
  <si>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</si>
  <si>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</si>
  <si>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</si>
  <si>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</si>
  <si>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</si>
  <si>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</si>
  <si>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</si>
  <si>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</si>
  <si>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</si>
  <si>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</si>
  <si>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</si>
  <si>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</si>
  <si>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</si>
  <si>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</si>
  <si>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</si>
  <si>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</si>
  <si>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</si>
  <si>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</si>
  <si>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</si>
  <si>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</si>
  <si>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</si>
  <si>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</si>
  <si>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</si>
  <si>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</si>
  <si>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</si>
  <si>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</si>
  <si>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</si>
  <si>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</si>
  <si>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</si>
  <si>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</si>
  <si>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</si>
  <si>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</si>
  <si>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</si>
  <si>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</si>
  <si>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</si>
  <si>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</si>
  <si>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</si>
  <si>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</si>
  <si>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</si>
  <si>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</si>
  <si>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</si>
  <si>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</si>
  <si>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</si>
  <si>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</si>
  <si>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</si>
  <si>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</si>
  <si>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</si>
  <si>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</si>
  <si>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6.其他</t>
  </si>
  <si>
    <t>十二、村公共服务</t>
  </si>
  <si>
    <t>1.规划保留的村小学改造</t>
  </si>
  <si>
    <t>2.标准化卫生室</t>
  </si>
  <si>
    <t>3.幼儿园建设</t>
  </si>
  <si>
    <t>4.村级文化活动广场</t>
  </si>
  <si>
    <t>5.健康扶贫其他</t>
  </si>
  <si>
    <t>十三、项目管理费</t>
  </si>
  <si>
    <t>附件2</t>
  </si>
  <si>
    <r>
      <rPr>
        <sz val="28"/>
        <rFont val="方正小标宋简体"/>
        <charset val="134"/>
      </rPr>
      <t xml:space="preserve">全省 </t>
    </r>
    <r>
      <rPr>
        <u/>
        <sz val="28"/>
        <rFont val="方正小标宋简体"/>
        <charset val="134"/>
      </rPr>
      <t xml:space="preserve"> 2020  </t>
    </r>
    <r>
      <rPr>
        <sz val="28"/>
        <rFont val="方正小标宋简体"/>
        <charset val="134"/>
      </rPr>
      <t xml:space="preserve">年度县级脱贫攻坚项目库明细表 </t>
    </r>
  </si>
  <si>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</si>
  <si>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</si>
  <si>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</si>
  <si>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</si>
  <si>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</si>
  <si>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</si>
  <si>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</si>
  <si>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</si>
  <si>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</si>
  <si>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</si>
  <si>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</si>
  <si>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</si>
  <si>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</si>
  <si>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</si>
  <si>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</si>
  <si>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</si>
  <si>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</si>
  <si>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</si>
  <si>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镇/办</t>
  </si>
  <si>
    <t>村/社区</t>
  </si>
  <si>
    <t>其中：财政专项扶贫资金</t>
  </si>
  <si>
    <t>其中：除财政专项扶贫资金外的资金</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</si>
  <si>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</si>
  <si>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</si>
  <si>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</si>
  <si>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</si>
  <si>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</si>
  <si>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</si>
  <si>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</si>
  <si>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</si>
  <si>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</si>
  <si>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</si>
  <si>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</si>
  <si>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</si>
  <si>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8.群众自筹</t>
  </si>
  <si>
    <t>户数
(户)</t>
  </si>
  <si>
    <t>人数
（人）</t>
  </si>
  <si>
    <t>总 计</t>
  </si>
  <si>
    <t>种植养殖加工服务</t>
  </si>
  <si>
    <t>佛爷沟
猪苓园区（二期）</t>
  </si>
  <si>
    <t>园区基础设施工程25万元；猪苓管护10万元；养蜂150箱5万元。</t>
  </si>
  <si>
    <t>四亩地镇</t>
  </si>
  <si>
    <t>严家坪村</t>
  </si>
  <si>
    <t>2020年</t>
  </si>
  <si>
    <t>田亮</t>
  </si>
  <si>
    <t>巩固提升类项目</t>
  </si>
  <si>
    <t>是</t>
  </si>
  <si>
    <t>否</t>
  </si>
  <si>
    <t>加强种植养殖加工服务，促进产业发展</t>
  </si>
  <si>
    <t>通过土地流转、入股分红、园区务工、收益分红等方式带动20户贫困户增收。带动贫困户户均增收2000元以上。</t>
  </si>
  <si>
    <t>红岩山种养殖综合园区（二期）</t>
  </si>
  <si>
    <r>
      <rPr>
        <sz val="10"/>
        <rFont val="仿宋"/>
        <charset val="134"/>
      </rPr>
      <t>园区用水设施蓄水池2个共60m</t>
    </r>
    <r>
      <rPr>
        <sz val="10"/>
        <rFont val="宋体"/>
        <charset val="134"/>
      </rPr>
      <t>³</t>
    </r>
    <r>
      <rPr>
        <sz val="10"/>
        <rFont val="仿宋"/>
        <charset val="134"/>
      </rPr>
      <t>及附属设施；存储饲料加工厂房120㎡；园区建设生产用电线路1公里；产床10套。</t>
    </r>
  </si>
  <si>
    <t>严家坪村红岩山组</t>
  </si>
  <si>
    <t>发展特色产业带动贫困户增收，通过园区建设带动10户建档立卡贫困户增加收入，户均增加收入2000元。</t>
  </si>
  <si>
    <t>油坊坪村天麻产业园区（二期）</t>
  </si>
  <si>
    <t>购置天麻加工产品包装封口机，清洗机，真空包装机等设备1套。</t>
  </si>
  <si>
    <t>筒车湾镇</t>
  </si>
  <si>
    <t>油坊坪村</t>
  </si>
  <si>
    <t>郑伦强</t>
  </si>
  <si>
    <t>0915-6961244</t>
  </si>
  <si>
    <t>带动贫困户10户26人发展。带动增加贫困户均收入300元以上。</t>
  </si>
  <si>
    <t>龙王潭村林下魔芋园区（二期）</t>
  </si>
  <si>
    <t>林下抚育及林下魔芋用地整理500亩。</t>
  </si>
  <si>
    <t>龙王潭村</t>
  </si>
  <si>
    <t>扩建林下魔芋种植500亩，带动贫困户30户103人户增收300元以上。</t>
  </si>
  <si>
    <t>海棠园村农业园区（二期）</t>
  </si>
  <si>
    <t>荣庚：半散养林麝基地8000平方米；镀锌网围栏；林麝圈舍喷雾消毒降温设备1套；饲草加工设备。海棠园中蜂：加工厂房后挡墙100立方米；排水沟50米；新建100平方米钢架生产厂房及库房；购置加工设备，农业机械。海棠园农产品：钢架厂房400平方米；动力变压器线路；后挡墙320平方米；新建160平方米冷库一座；新增林麝30只，提升养殖质量及产麝产量；养蜂1000箱，提供蜂蜜加工质量。</t>
  </si>
  <si>
    <t>海棠园村瓦屋组、麻羊坝组、小园组</t>
  </si>
  <si>
    <t>带动贫困户41户127人发展，养蜂产业向村股份经济合作社分红、林麝基地、加工厂带动增加贫困户均收入户均每年增收300元以上，项目村能带动贫困户增收600元以上。</t>
  </si>
  <si>
    <t>秦岭有机中药材种植示范园</t>
  </si>
  <si>
    <t>1.500亩林下中药材种植土地整理20万元；2.园区主干道300米；1.5米宽园区生产便道2公里；浆砌石护坎100米；园区灌溉蓄水及管道2000米。</t>
  </si>
  <si>
    <t>七里村、许家城村</t>
  </si>
  <si>
    <t>种植中药材500亩，带动贫困户20户51人。园区带动贫困户务工年人均增入400元以上。</t>
  </si>
  <si>
    <t>同心村猕猴桃产业园区（二期）</t>
  </si>
  <si>
    <t>扩建猕猴桃50亩，完成水泥柱塔架2000根、灌溉设施2000米及其他配套设施等</t>
  </si>
  <si>
    <t>新场镇</t>
  </si>
  <si>
    <t>同心村</t>
  </si>
  <si>
    <t>王  东</t>
  </si>
  <si>
    <t>通过土地流转、园区务工、收益分红等方式带动贫困户15户53人，户均增收4000元。</t>
  </si>
  <si>
    <t>花石村农业综合园区（二期）</t>
  </si>
  <si>
    <r>
      <rPr>
        <sz val="10"/>
        <rFont val="仿宋"/>
        <charset val="134"/>
      </rPr>
      <t>1、生产袋料食用菌20万袋，新建大棚20个，购置注水机1台、烘干机10台；2、新建养殖场护坎100m</t>
    </r>
    <r>
      <rPr>
        <sz val="10"/>
        <rFont val="宋体"/>
        <charset val="134"/>
      </rPr>
      <t>³</t>
    </r>
    <r>
      <rPr>
        <sz val="10"/>
        <rFont val="仿宋"/>
        <charset val="134"/>
      </rPr>
      <t>、安全防护围栏400米。</t>
    </r>
  </si>
  <si>
    <t>花石村</t>
  </si>
  <si>
    <t>通过园区务工、受益分红、入股分红带动贫困户15户30人，户均增收6000元</t>
  </si>
  <si>
    <t>八亩村农业园区（二期）</t>
  </si>
  <si>
    <t>安装蜂产业产品质量安全监测及通讯设施、新建猕猴桃园20亩、安装蜂蜜包装全自动设备1套，提高产品附加值和效益，进一步优化村民增收渠道，建立长线产业发展模式。</t>
  </si>
  <si>
    <t>城关镇</t>
  </si>
  <si>
    <t>八亩村</t>
  </si>
  <si>
    <t>宁江河</t>
  </si>
  <si>
    <t>提升基础设施建设，大力发展产业，通过流转土地、吸收就业、回收产品、入股分红、技术服务等模式，带动八亩村63户212名贫困人口实现增产增收。每户年均1000元以上。</t>
  </si>
  <si>
    <t>龙王镇马坊沟现代农业园区</t>
  </si>
  <si>
    <t>1.新建孵化室、种蛋储藏消毒室、育雏室、地面硬化共计约500㎡；2.配备备用发电机一台（100千瓦);3.购置孵化机4台（每台孵化鹅蛋7000枚）；4.新建脱温棚舍12个；5.土地流转120亩，200元每亩每年，主要用于散放鸡、鹅及附属设施；6.散放鸡、鹅围网约2000米；7.购种鹅3000羽。</t>
  </si>
  <si>
    <t>龙王镇</t>
  </si>
  <si>
    <t>莲花村</t>
  </si>
  <si>
    <t>曾科</t>
  </si>
  <si>
    <t>通过分红、务工受益贫困户290人。增加建档立卡贫困人口收入（总收入）10万元以上。</t>
  </si>
  <si>
    <t>棋盘仔猪繁育园区</t>
  </si>
  <si>
    <r>
      <rPr>
        <sz val="10"/>
        <rFont val="仿宋"/>
        <charset val="134"/>
      </rPr>
      <t>1.生猪养殖生产区和生活及饲料加工河堤约200米；2.生活区和养殖生产区的场地平整约4000平方米；3.养殖生产区挡墙约100米；4.新建120m</t>
    </r>
    <r>
      <rPr>
        <sz val="10"/>
        <rFont val="宋体"/>
        <charset val="134"/>
      </rPr>
      <t>³</t>
    </r>
    <r>
      <rPr>
        <sz val="10"/>
        <rFont val="仿宋"/>
        <charset val="134"/>
      </rPr>
      <t>沼气池2个；5新建饲料加工厂房和购置饲料加工机械设备；6.新建母猪圈舍1800平方米；7.购置产床50套；8.购置能繁母猪200头；9.新建蓄水池及管道。</t>
    </r>
  </si>
  <si>
    <t>棋盘村</t>
  </si>
  <si>
    <t>累计出栏仔猪5000头，带动贫困户31户85人。带动增加贫困人口年人均增收1000元以上。</t>
  </si>
  <si>
    <t>南昌村猕猴桃产业园区（二期）</t>
  </si>
  <si>
    <t>建设生产道路1公里，猕猴桃T型架7000个，土地整理100亩等。</t>
  </si>
  <si>
    <t>梅子镇</t>
  </si>
  <si>
    <t>南昌村</t>
  </si>
  <si>
    <t>刘琪</t>
  </si>
  <si>
    <t>通过入股分红、园区务工、收益分红等方式带动当地群众26人，其中贫困户23人，户均增收1000元。</t>
  </si>
  <si>
    <t>生凤村农业园区（二期）</t>
  </si>
  <si>
    <t>修建生产道路2公里，喷灌设施300个，排水渠4000米，引水管道4000米，园区护坡2000米，农产品加工厂挡墙350立方米，周边路面硬化600平方米等。</t>
  </si>
  <si>
    <t>生凤村</t>
  </si>
  <si>
    <t>通过土地流转、入股分红、园区务工、收益分红等方式带动贫困户56户202人，户均约增收4000元。</t>
  </si>
  <si>
    <t>安坪村香椿产业园区（二期）</t>
  </si>
  <si>
    <t>修建蓄水池管道5000米，蓄水池2处，喷头600个，挡墙1118立方米，喷杆600根等。</t>
  </si>
  <si>
    <t>安坪村</t>
  </si>
  <si>
    <t>通过土地流转、入股分红、园区务工、收益分红等方式带动贫困户34户121人，户均约增收1150元。</t>
  </si>
  <si>
    <t>太山村林麝养殖园区（二期）</t>
  </si>
  <si>
    <t>新建饲料保鲜库150平方米；饲草储藏库150平方米；购置饲料加工设备：粉碎机、颗粒饲料机、饲草烘干机。</t>
  </si>
  <si>
    <t>太山庙镇</t>
  </si>
  <si>
    <t>太山村</t>
  </si>
  <si>
    <t>宋博</t>
  </si>
  <si>
    <t>通过收益分红、园区带动等方式，带动建档立卡贫困户10户25人，户均增收1000元/户/年。</t>
  </si>
  <si>
    <t>隆源梅花鹿养殖场（二期）</t>
  </si>
  <si>
    <t>扩建隆源梅花鹿养殖场350平方米，新养梅花鹿30只。</t>
  </si>
  <si>
    <t>带动贫困户40户110人发展产业，增加收入。带动贫困户40户加入养殖园区，通过园区带动、收益分红等方式增加贫困户收入，户均增收1200元/户/年。</t>
  </si>
  <si>
    <t>艾班卓现代生态农业园</t>
  </si>
  <si>
    <t>优质猕猴桃育苗基地50亩；架设80亩猕猴桃园钢丝管架；产业路2.4公里；基地护坡500立方米。</t>
  </si>
  <si>
    <t>完善配套设施，扩大猕猴桃种植规模，带动贫困户发展产业，增加收入。带动贫困户30户50人发展产业，通过园区带动、土地流转、收益分红等方式增加贫困户收入，预计户均增收6000元/户/年。</t>
  </si>
  <si>
    <t>沙洛村林下产业园区（二期）</t>
  </si>
  <si>
    <t>新建沙洛村天麻加工厂房300平方米；购置洗、切、烘干设备一套；土地平整；产业路20米；厂房后面挡墙20米，水沟30米。</t>
  </si>
  <si>
    <t>广货街镇</t>
  </si>
  <si>
    <t>沙洛村</t>
  </si>
  <si>
    <t>李钐林</t>
  </si>
  <si>
    <t>带动园区产业发展，增加贫困户收入，受益贫困户130户380人，户均年增收300元以上。</t>
  </si>
  <si>
    <t>丰富秦药谷（二期）</t>
  </si>
  <si>
    <t>购置天麻蜜环菌种加工器械设备一套、天麻储藏烘干加工包装设备一套、动力电配套；天麻蜜环菌加工厂路面硬化120米；排水沟230米、挡墙100立方米。</t>
  </si>
  <si>
    <t>北沟村</t>
  </si>
  <si>
    <t>带动园区产业发展，增加贫困户收入，受益贫困户132户417人，户均年增收360元以上。</t>
  </si>
  <si>
    <t>元潭村食用菌园区（二期）</t>
  </si>
  <si>
    <t>园区产业路1100米；大棚整改40亩，大棚约100个，18000平方米。</t>
  </si>
  <si>
    <t>元潭村</t>
  </si>
  <si>
    <t>增加集体经济收入，通过园区务工、土地流转、收益分红等方式带动贫困户56户147人增收。带动贫困户户均年增收400元以上。</t>
  </si>
  <si>
    <t>冷水沟村猕猴桃园区（二期）</t>
  </si>
  <si>
    <t>1、T型钢架200亩60万； 2、灌溉蓄水池及渠道各一处15万元。</t>
  </si>
  <si>
    <t>江口镇</t>
  </si>
  <si>
    <t>冷水沟村</t>
  </si>
  <si>
    <t>江口回族镇</t>
  </si>
  <si>
    <t>万贵侠</t>
  </si>
  <si>
    <t>带动贫困户28户71人。带动增加贫困户收入每户年增收500元以上。</t>
  </si>
  <si>
    <t>佳惠畜牧农业园区（二期）</t>
  </si>
  <si>
    <t>1、扩建厂房300平方米20万元；    2、新建蓄水池一个10万元。</t>
  </si>
  <si>
    <t>竹山村</t>
  </si>
  <si>
    <t>扩建佳惠畜牧农业园区，养殖生态黑猪500头，全村贫困人口32户104人受益。带动增加贫困户收入每户年增收500元以上。</t>
  </si>
  <si>
    <t>竹山村农产品生产加工</t>
  </si>
  <si>
    <t>1、修建厂房1000平方米40万元；2、修建保鲜库1个20万元；3、速冻库100立方20万元。</t>
  </si>
  <si>
    <t>新建竹山村农产品生产加工厂房1000平方米，提升加工能力，带动贫困户60户195人。带动增加贫困户收入每户年增收300元以上。</t>
  </si>
  <si>
    <t>宁陕县皇冠镇双河村金东林麝繁育养殖园区</t>
  </si>
  <si>
    <t>新根据独特的地理环境，新建林麝繁育养殖园区，修建圈舍798平方米,藏室57平方米,护坡挡墙930立方米等。</t>
  </si>
  <si>
    <t>皇冠镇</t>
  </si>
  <si>
    <t>双河村核桃树组</t>
  </si>
  <si>
    <t>张瑞</t>
  </si>
  <si>
    <t>0915-6061088</t>
  </si>
  <si>
    <t>持续带动贫困人口25户75人，为贫困户脱贫提供收入保障，有效巩固提升脱贫成果，带动贫困户户均年增收5000元。</t>
  </si>
  <si>
    <t>宁陕县皇冠镇兴隆村农业综合园区（二期）</t>
  </si>
  <si>
    <t>加大农业园区建设规模，新修产业路0.7公里。</t>
  </si>
  <si>
    <t>兴隆村</t>
  </si>
  <si>
    <t>带动贫困户贫困户25户86人。通过项目建设带动25户贫困户务工及发展产业每户年增收20000元。</t>
  </si>
  <si>
    <t>皇冠香菇产业园区（二期）</t>
  </si>
  <si>
    <t>新修产业路1.5公里及排水沟、新修排水沟1公里。</t>
  </si>
  <si>
    <t>双河村
兴隆村
南京坪村朝阳社区</t>
  </si>
  <si>
    <t>带动贫困户15户49人，户年增收20000元。</t>
  </si>
  <si>
    <t>筒车湾七里村产业园区项目</t>
  </si>
  <si>
    <r>
      <rPr>
        <sz val="10"/>
        <rFont val="仿宋"/>
        <charset val="134"/>
      </rPr>
      <t>完成产业园区150m</t>
    </r>
    <r>
      <rPr>
        <sz val="10"/>
        <rFont val="宋体"/>
        <charset val="134"/>
      </rPr>
      <t>³</t>
    </r>
    <r>
      <rPr>
        <sz val="10"/>
        <rFont val="仿宋"/>
        <charset val="134"/>
      </rPr>
      <t>蓄水池1口，安装木围栏588.4米，铺设人行道645.3平方米等附属工程。</t>
    </r>
  </si>
  <si>
    <t>筒车湾镇七里村</t>
  </si>
  <si>
    <t>自然资源局</t>
  </si>
  <si>
    <t>毛征秦</t>
  </si>
  <si>
    <t>提升产业园区基础设施条件，促进脱贫攻坚工作，带动建档立卡贫困户9户10人增收。户年增收200元。</t>
  </si>
  <si>
    <t>关一社区涧沟农业园区</t>
  </si>
  <si>
    <t>新建生猪养殖圈舍1300㎡。</t>
  </si>
  <si>
    <t>关一社区</t>
  </si>
  <si>
    <t>养母猪50头，产仔猪500头，养商品猪1000头，养殖山林下鸡5000只，流转土地400余亩，带动贫困户25户83人。户均年增收1000元以上。</t>
  </si>
  <si>
    <t>长生核桃产业园区</t>
  </si>
  <si>
    <t>1.冷冻干燥设备一套；2.修建厂房650平方米；3.新建大棚1000平方米。</t>
  </si>
  <si>
    <t>瓦子村</t>
  </si>
  <si>
    <t>葛根种植300亩，核桃采穗200亩，魔芋种植500亩，带动贫困户30户100人。人均年增收1700元以上。</t>
  </si>
  <si>
    <t>宁陕县兰花及花卉产业扶贫培育基地建设项目</t>
  </si>
  <si>
    <t>新建大棚1300㎡及附属设施。</t>
  </si>
  <si>
    <t>青龙娅村</t>
  </si>
  <si>
    <t>促进青龙娅村产业发展，优化农户增收渠道，带动贫困户15户50人增收。人均年增收1000元以上。</t>
  </si>
  <si>
    <t>渔湾村田园综合园区</t>
  </si>
  <si>
    <t>新建产业路2公里，堰渠300米</t>
  </si>
  <si>
    <t>渔湾村</t>
  </si>
  <si>
    <t>带动渔湾村产业发展，优化农户增收渠道，共计带动贫困户57户180人。户均年增收1000元以上。</t>
  </si>
  <si>
    <t>宁陕县寨沟农业园区</t>
  </si>
  <si>
    <t>新修产业路2.2公里，中蜂蜜源种植100亩，建设300亩稻鱼共建示范园，荷塘建设100亩，建设消费扶贫电子平台商务推广体系2个。</t>
  </si>
  <si>
    <t>寨沟村</t>
  </si>
  <si>
    <t>促进寨沟村民宿、康养、产业、农旅项目融合发展，优化农户增收渠道，共计带动贫困户15户50人。户均年增收2000元以上。</t>
  </si>
  <si>
    <t>八亩村生猪养殖场</t>
  </si>
  <si>
    <t>修建标准化圈舍900㎡，购置饲草加工机械5件，新修配套沼气，道路，围栏等基础设施建设。</t>
  </si>
  <si>
    <t>带动八亩村群众通过养殖生猪增收，改善生活条件，带动周边群众增收15户46人，其中带动贫困户5户12人。通过养猪发展带动农户增收，户均增收2000元。</t>
  </si>
  <si>
    <t>张家湾社区后续扶持项目</t>
  </si>
  <si>
    <t>修建搬迁安心猪圈30间、生产用房30间，场地平整1100余平方米，化粪池60立方米，场地硬化1000平方米。</t>
  </si>
  <si>
    <t>金川镇</t>
  </si>
  <si>
    <t>黄金村</t>
  </si>
  <si>
    <t>贾平</t>
  </si>
  <si>
    <t>养猪100头，带动贫困户30户102人增收。带动贫困户年户均增收1000元以上。</t>
  </si>
  <si>
    <t>金川镇小川村八里坡产业路</t>
  </si>
  <si>
    <t>完成小川村八里坡产业路建设，总长度为3.3公里</t>
  </si>
  <si>
    <t>小川村</t>
  </si>
  <si>
    <t>种植天麻5万窝，带动六里组13户37人受益。带动贫困户年户均增收1000元以上。</t>
  </si>
  <si>
    <t>桃园梁林业综合园区（二期）</t>
  </si>
  <si>
    <t>修建污水处理池一处；建设灌溉管网，增设喷灌设施；建设围栏1200米；修建60立方米保鲜库和青饲料种植大棚；后买圈舍自动饮水消毒设备一套，购买兽医检测实验设备和饲料烘干设备：荒坡治理3亩</t>
  </si>
  <si>
    <t>四亩地</t>
  </si>
  <si>
    <t>镇严家坪村桃园组</t>
  </si>
  <si>
    <t>发展特色产业，带动23户60人贫困人口增收，户均增收3000元。</t>
  </si>
  <si>
    <t>棋盘村瘦驴沟中蜂产业园区</t>
  </si>
  <si>
    <t>灌装车间装修150㎡及储藏、保鲜设备1套购买，预计总投资20万元</t>
  </si>
  <si>
    <t>发展中蜂养殖1000箱，带动贫困户28户受益。户均增收1000以上。</t>
  </si>
  <si>
    <t>河坪村机制木炭厂</t>
  </si>
  <si>
    <t>改造机制木炭库房300㎡，建设机制木炭加工厂房250㎡，建设生产道路3m*50m150㎡。</t>
  </si>
  <si>
    <t>河坪村</t>
  </si>
  <si>
    <t>发展环保木炭产业，带动贫困户15人，人均年增收3000元以上。</t>
  </si>
  <si>
    <t>龙王镇东沟村地道中药材产业园区</t>
  </si>
  <si>
    <r>
      <rPr>
        <sz val="10"/>
        <rFont val="仿宋"/>
        <charset val="134"/>
      </rPr>
      <t>新建天麻育种大棚2500㎡、园区产业路900米、喷淋主管网900m、简易活动房80㎡、东沟基地修建浆砌石挡土墙42m</t>
    </r>
    <r>
      <rPr>
        <sz val="10"/>
        <rFont val="宋体"/>
        <charset val="134"/>
      </rPr>
      <t>³</t>
    </r>
    <r>
      <rPr>
        <sz val="10"/>
        <rFont val="仿宋"/>
        <charset val="134"/>
      </rPr>
      <t>，完成土地平整3000㎡。</t>
    </r>
  </si>
  <si>
    <t>龙王镇东沟村</t>
  </si>
  <si>
    <t>种植天麻、猪苓3万窝，带动贫困户20户受益。带动贫困人口就业增收1000元以上。</t>
  </si>
  <si>
    <t>新场村宝峰农业园区（二期）</t>
  </si>
  <si>
    <t>1.园区产业道路1200米*4米，投资30万元；2.场地平整48亩，12万元；3.安全围栏1300米，13万元；4.园区护坡（灾后修复）20米，3万元；4.40个大棚自动喷灌设备8万元；5.烘干机1台，真空包装机一台7万元。</t>
  </si>
  <si>
    <t>新场村</t>
  </si>
  <si>
    <t>通过园区务工、受益分红、入股分红带动贫困户30户89人，户均年增收5000元。</t>
  </si>
  <si>
    <t>魔芋产业园区</t>
  </si>
  <si>
    <t>建设产业路的防护挡墙800米，整理土地20亩，修建300立方米冷鲜库一座</t>
  </si>
  <si>
    <t>通过入股分红、园区务工、收益分红等方式带动贫困户32户134人，户均约增收1800元</t>
  </si>
  <si>
    <t>江河魔芋种源基地</t>
  </si>
  <si>
    <t>在江河村漂草沟建设300亩魔芋种源基地围栏，新发展天麻1万窝，养殖蜜蜂150箱，养殖土鸡1000羽。</t>
  </si>
  <si>
    <t>江河村</t>
  </si>
  <si>
    <t>魔芋种源基地300亩，新发展天麻1万窝，养殖蜜蜂150箱，养殖土鸡1000羽。带动村18户54人增收。带动增加贫困户收入户均300元。</t>
  </si>
  <si>
    <t>江河食用菌示范基地</t>
  </si>
  <si>
    <t>新建标准化大棚25000平方米</t>
  </si>
  <si>
    <t>高桥村、江河村</t>
  </si>
  <si>
    <t>新建标准化大棚25000平方米发展羊肚菌30亩。带动两村50户162人增收。带动增加贫困户年户均收入500元以上。</t>
  </si>
  <si>
    <t>江河村伊丰种养殖示范园区</t>
  </si>
  <si>
    <t>扩建伊丰养牛场900吨青储饲料池，种植养牛饲料100亩养殖肉牛新增50头。</t>
  </si>
  <si>
    <t>带动贫困户35户102人增收。带动增加贫困户年户均收入300元以上。</t>
  </si>
  <si>
    <t>江镇村猕猴桃产业园区</t>
  </si>
  <si>
    <t>种植猕猴桃260亩，冷库厂房建设300立方，农产品初加工厂1200㎡</t>
  </si>
  <si>
    <t>江镇村</t>
  </si>
  <si>
    <t>种植猕猴桃260亩，带动贫困户15户33人增收。带动增加贫困户年户均收入800元以上。</t>
  </si>
  <si>
    <t>高桥核桃产业园区二期</t>
  </si>
  <si>
    <t>建设1000平方米的核桃、板栗、天麻、葛根、羊肚菌等农副产品冷冻冷藏、切片、烘干、分选、包装等一体的加工车间。</t>
  </si>
  <si>
    <t>高桥村</t>
  </si>
  <si>
    <t>带动贫困户15户41人增收。带动增加贫困户年户均收入500元以上。</t>
  </si>
  <si>
    <t>双河村现代农业园区（二期）</t>
  </si>
  <si>
    <t>产业路600米投资18万元；变压器1台，线路2.5公里42万元</t>
  </si>
  <si>
    <t>双河村</t>
  </si>
  <si>
    <t>种植猪苓10000平方米，带动贫困户15户43人年人均增收1000元以上。</t>
  </si>
  <si>
    <t>双建花椒种植园区（二期）</t>
  </si>
  <si>
    <t>配套花椒园区灌溉堰渠300米。</t>
  </si>
  <si>
    <t>双建村</t>
  </si>
  <si>
    <t>种植花椒100亩，带动贫困户10户28人。带动种植户户均年增收2000元。</t>
  </si>
  <si>
    <t>油房村中药材种植园区</t>
  </si>
  <si>
    <t>修缮灌溉渠1000米，平板桥1处，改建产业路70米。</t>
  </si>
  <si>
    <t>油房村</t>
  </si>
  <si>
    <t>种植魔芋100亩，带动贫困户7户。带动种植户户均年增收2000元。</t>
  </si>
  <si>
    <t>龙王坪村产业园区</t>
  </si>
  <si>
    <t>修建产业园区护坎（长250米，高1米5，厚70厘米）；修建产业园区水沟（长250米，铺装预制u型槽）；桂家坪水毁产业路修复（1.护坎长150米，高3米5，厚均1米；2.过水涵洞长5米，宽4米）；蓄水池一座</t>
  </si>
  <si>
    <t>龙王坪村</t>
  </si>
  <si>
    <t>受益建档立卡户15户47人。带动增加贫困户均收入500元。</t>
  </si>
  <si>
    <t>皇粮沟水稻种植农业园区（二期）</t>
  </si>
  <si>
    <t>修产业路2千米，稻田护坎修复15处</t>
  </si>
  <si>
    <t>许家城村</t>
  </si>
  <si>
    <t>受益建档立卡贫困户10户26人，提升水稻种植出产量，每亩增产100公斤。</t>
  </si>
  <si>
    <t>许家城村珍稀食用菌园区（二期）</t>
  </si>
  <si>
    <t>1.蓄水池一个，32水管1200米，25饮水管600米，投资10.5万元；2.烘干房50平方米，烘干机1台13万元；3.厂房250平方米，硬化200平方米，14万元；4.接三相电3万元；6.排水沟500米，投资9.5万元。</t>
  </si>
  <si>
    <t>带动15户40人增收。带动贫困群众年户均增收2000元。</t>
  </si>
  <si>
    <t>鲜食糯玉米加工流水线</t>
  </si>
  <si>
    <t>建设鲜食玉米自动加工生产线1条，日加工鲜食玉米（8-10小时）20万棒。完成鲜玉米加工厂房装修2500平方米。</t>
  </si>
  <si>
    <t>工业园区</t>
  </si>
  <si>
    <t>城关镇、筒车湾镇、龙王镇、皇冠镇、广货街镇</t>
  </si>
  <si>
    <t>马玉平</t>
  </si>
  <si>
    <t>带动20户贫困户种植玉米，提供就业岗位50余人，户均月增收1800元以上。</t>
  </si>
  <si>
    <t>城关镇贾营村贫困户配套产业设施建设项目</t>
  </si>
  <si>
    <r>
      <rPr>
        <sz val="10"/>
        <rFont val="仿宋"/>
        <charset val="134"/>
      </rPr>
      <t>建设生猪养殖圈舍19个120㎡；配套化粪池25m</t>
    </r>
    <r>
      <rPr>
        <sz val="10"/>
        <rFont val="宋体"/>
        <charset val="134"/>
      </rPr>
      <t>³</t>
    </r>
    <r>
      <rPr>
        <sz val="10"/>
        <rFont val="仿宋"/>
        <charset val="134"/>
      </rPr>
      <t>建设等。</t>
    </r>
  </si>
  <si>
    <t>贾营村</t>
  </si>
  <si>
    <t>带动贫困户15户19人增收。通过发展养猪产业带动农户增收，户均增收3000元以上。</t>
  </si>
  <si>
    <t>城关镇华严村贫困户产业设施建设项目</t>
  </si>
  <si>
    <r>
      <rPr>
        <sz val="10"/>
        <rFont val="仿宋"/>
        <charset val="134"/>
      </rPr>
      <t>建设生猪养殖圈舍20个，累计圈舍面积190㎡；化粪池15m</t>
    </r>
    <r>
      <rPr>
        <sz val="10"/>
        <rFont val="宋体"/>
        <charset val="134"/>
      </rPr>
      <t>³</t>
    </r>
    <r>
      <rPr>
        <sz val="10"/>
        <rFont val="仿宋"/>
        <charset val="134"/>
      </rPr>
      <t>；流转土地1.5亩。</t>
    </r>
  </si>
  <si>
    <t>华严村</t>
  </si>
  <si>
    <t>带动华严村贫困户19户28人增收，促进脱贫攻坚工作的发展。通过发展养猪产业带动农户增收，户均增收3000元以上。</t>
  </si>
  <si>
    <t>江口镇核桃综合科管示范</t>
  </si>
  <si>
    <t>江口镇江河村、高桥村实施核桃科管2000亩</t>
  </si>
  <si>
    <t>江河村  高桥村</t>
  </si>
  <si>
    <t>夯实产业基础，群众务工增收，预计受益91户290人。带动增加贫困户收入年户均400元以上。</t>
  </si>
  <si>
    <t>梅子镇毛绒玩具厂</t>
  </si>
  <si>
    <t>完成毛绒玩具厂建设面积900平方米，年产毛绒玩具约1500套</t>
  </si>
  <si>
    <t>梅子镇子午社区</t>
  </si>
  <si>
    <t>可提供就业岗位30个，带动当地群众14人就业增收，其中贫困人口10人，年均增收13000元。</t>
  </si>
  <si>
    <t>梅子镇毛绒玩具厂配套设施建设</t>
  </si>
  <si>
    <t>完成毛绒玩具厂室内建设240平方米。</t>
  </si>
  <si>
    <t>可提供就业岗位30个，带动当地群众14人就业增收，其中贫困人口10人。</t>
  </si>
  <si>
    <t>宁陕县皇冠镇社区工厂室内改造</t>
  </si>
  <si>
    <t>改善社区工厂生产条件，室内建设512.4平方米,路面硬化及水路改造各1处。</t>
  </si>
  <si>
    <t>皇冠镇
兴隆村</t>
  </si>
  <si>
    <t>带动就业25人，其中贫困户5人15人,年户增收20000元。</t>
  </si>
  <si>
    <t>龙王镇河坪皮具社区工厂室内改造</t>
  </si>
  <si>
    <t>社区工厂设备建设5套，大小操作台共40个。</t>
  </si>
  <si>
    <t>龙王镇
河坪村</t>
  </si>
  <si>
    <t>带动就业25人，其中带动贫困户就业人数10人，年人均增收2万元。</t>
  </si>
  <si>
    <t>四亩地镇毛绒玩具社区工厂室内改造</t>
  </si>
  <si>
    <t>村集体经济注入10万元，用于添置加工设备20套，形成固定资产。改造工厂室内环境，达到生产条件，改造面积500㎡。</t>
  </si>
  <si>
    <t>四亩地镇四亩地社区</t>
  </si>
  <si>
    <t>解决贫困劳动人口就业问题，提供良好的就业环境。带动就业20人，其中贫困户10人，人均增收1000元以上</t>
  </si>
  <si>
    <t>广货街镇社区
工厂室内改造</t>
  </si>
  <si>
    <t>完成室内改造，安装防护网26个、配备生产机床40个等。</t>
  </si>
  <si>
    <t>广货街镇广货街社区</t>
  </si>
  <si>
    <t>带动就业25人，其中贫困户5人，人均月增收1000元以上。</t>
  </si>
  <si>
    <t>筒车湾镇毛绒玩具厂改造项目</t>
  </si>
  <si>
    <t>社区工厂室内改造500㎡。</t>
  </si>
  <si>
    <t>筒车湾镇筒车湾社区</t>
  </si>
  <si>
    <t>项目建成后，能有效带动建档立卡贫困户5户10人，受益群众20人。带动建档立卡贫困户增收年户均2000元以上。</t>
  </si>
  <si>
    <t>江口镇毛绒玩具厂项目</t>
  </si>
  <si>
    <t>标准化厂房1100平方米。</t>
  </si>
  <si>
    <t>江口镇新庄安置社区</t>
  </si>
  <si>
    <t>直接受益25人，其中贫困户10人，人均月增收1000元以上。</t>
  </si>
  <si>
    <t>城关镇八亩村鞋厂项目</t>
  </si>
  <si>
    <t>建设标准化厂房996㎡。</t>
  </si>
  <si>
    <t>城关镇八亩安置社区</t>
  </si>
  <si>
    <t>解决"两不愁三保障"项目</t>
  </si>
  <si>
    <t>拓宽剩余劳动力就业渠道，带动群中30余人，其中贫困户120余人就业，促进农民增收。人均年增收3000元以上。</t>
  </si>
  <si>
    <t>新场镇毛绒玩具厂室内改造</t>
  </si>
  <si>
    <t>设区工厂制作车间改造1处，以及实施室内吊顶130㎡、电路改造安装800m、隔墙100㎡等设施建设。</t>
  </si>
  <si>
    <t>新场镇
新场村</t>
  </si>
  <si>
    <t>该解决就业岗位20个，带动贫困户10户34人户均增收6000元。</t>
  </si>
  <si>
    <t>金川镇小川村社区工厂项目</t>
  </si>
  <si>
    <t>完成新建钢结构厂房600平方米、改造现有厂房280平方米。</t>
  </si>
  <si>
    <t>带动沙坝安置社区贫困户10户就业增收，带动贫困人口就业10人，户均年增收3000元以上。</t>
  </si>
  <si>
    <t>太山庙镇龙凤村服装加工厂和太山村农副产品加工厂改建工程</t>
  </si>
  <si>
    <t>改建社区工厂500平方米。</t>
  </si>
  <si>
    <t>太山村、双建村</t>
  </si>
  <si>
    <t>建成后，预计带动劳动力就业30人，其中贫困劳动力10人，户均增收10000元/年。</t>
  </si>
  <si>
    <t>河坪社区工厂项目</t>
  </si>
  <si>
    <t>改建1000㎡社区工厂厂房建设，引进一个经营主体。</t>
  </si>
  <si>
    <t>带动25名劳动力稳定就业，其中贫困劳动力10人，带动贫困户稳定增收年户均增收15000元。</t>
  </si>
  <si>
    <t>新场镇毛绒玩具厂</t>
  </si>
  <si>
    <t>新建标准化厂房800㎡</t>
  </si>
  <si>
    <t>新场镇新场村</t>
  </si>
  <si>
    <t>四亩地镇毛绒玩具社区工厂建设项目</t>
  </si>
  <si>
    <t>建设580㎡以上钢构社区工厂厂房一座。</t>
  </si>
  <si>
    <t>四亩地村</t>
  </si>
  <si>
    <t>方便安置点搬迁户及周边群众就近就业增收，预计带动20人就业增收，其中贫困人口10人。受益户人均月增收1000元。</t>
  </si>
  <si>
    <t>安康宏萃方悦毛绒玩具厂建设</t>
  </si>
  <si>
    <t>完成毛绒玩具厂建设面积1800㎡，年产各类毛绒玩具36万只，年产值120万元。</t>
  </si>
  <si>
    <t>城关镇关二社区脱贫产业园</t>
  </si>
  <si>
    <t>人社局</t>
  </si>
  <si>
    <t>张焱</t>
  </si>
  <si>
    <t>带动就业40人，其中带动周边贫困户8户就业增收，带动贫困人口就业8人，户均年增收12000元。</t>
  </si>
  <si>
    <t>陕西伟博校服厂建设</t>
  </si>
  <si>
    <t>完成校服厂建设面积1800㎡，年产校服50000套</t>
  </si>
  <si>
    <t>赵家堡子脱贫产业园</t>
  </si>
  <si>
    <t>可提供稳定就业岗位40个，其中贫困户5人，户均年增加收入2万元；年生产服装5万套，年收入300万元。</t>
  </si>
  <si>
    <t>金川镇
板栗科管</t>
  </si>
  <si>
    <t>完成板栗科管4000亩，增加金川镇板栗产量，带动群众增收，活跃当地经济，推动金川镇经济社会持续发展。</t>
  </si>
  <si>
    <t>小川村
兴隆村
黄金村
老庄村</t>
  </si>
  <si>
    <t>夯实产业基础，群众务工增收，预计受益56户群众，使贫困人口24户75人受益，户均年增加收入500元。</t>
  </si>
  <si>
    <t>江口镇竹山村
核桃建园</t>
  </si>
  <si>
    <t>江口镇竹山村核桃建园1000亩。</t>
  </si>
  <si>
    <t>夯实产业基础，群众务工增收，预计受益87户231人。</t>
  </si>
  <si>
    <t>龙王镇核桃产业基地园区</t>
  </si>
  <si>
    <t>核桃建园500亩。</t>
  </si>
  <si>
    <t>东沟村</t>
  </si>
  <si>
    <t>夯实产业基础，群众务工增收15人，挂果后带动贫困户增收50人。</t>
  </si>
  <si>
    <t>龙王镇棋盘村
蜜源基地建设</t>
  </si>
  <si>
    <t>新栽漆树1000亩。新增养蜂箱1000箱。</t>
  </si>
  <si>
    <t>培育蜜源，扶持带动中蜂产业发展，受益贫困人口34户87人。特色产业带动增加贫困人口收入（总收入）10万元以上。</t>
  </si>
  <si>
    <t>校场坝产业园区（食用菌）</t>
  </si>
  <si>
    <t>新建食用菌大棚3000㎡</t>
  </si>
  <si>
    <t>校场坝</t>
  </si>
  <si>
    <t>解决搬迁及周边群众30余人就业增收(其中贫困户10人)。</t>
  </si>
  <si>
    <t>食用菌生产配套设施建设</t>
  </si>
  <si>
    <t>建成食用菌标准化养菌棚10000平米，养菌彩钢棚3000平米，建成食用菌生产大棚20000平米，建成外遮阳系统20000平米</t>
  </si>
  <si>
    <t>青龙垭村</t>
  </si>
  <si>
    <t>发展食用菌200万袋，带动50户150人增收</t>
  </si>
  <si>
    <t>三星安置点社区工厂建设</t>
  </si>
  <si>
    <t>装修改造社区厂房550㎡（包括：装饰工程、电气工程、给排水工程、火灾报警、喷淋系统等）</t>
  </si>
  <si>
    <t>解决劳动力就业50人，其中贫困劳动力10人，易地搬迁劳动力30余人。</t>
  </si>
  <si>
    <t>蒿沟产业园区（食用菌）</t>
  </si>
  <si>
    <t>食用菌大棚5000平方米，食用菌10万袋</t>
  </si>
  <si>
    <t>蒿沟村</t>
  </si>
  <si>
    <t>带动贫困户25户78人</t>
  </si>
  <si>
    <t>元潭村食用菌产业园区</t>
  </si>
  <si>
    <t>元潭村元潭组石家坪产业平板桥60米</t>
  </si>
  <si>
    <t>直接带动贫困户19户57人，出行方便。间接带动51户，163人增加收入。</t>
  </si>
  <si>
    <t>兴隆村高山花卉产业园区</t>
  </si>
  <si>
    <t>建设轻钢结构单层大棚1500㎡，种植面积1300㎡（建筑高度7.3米、室内温床、保温膜、遮阳网、养育架及通风、加热、供水等设施），购买花卉种苗、有机肥、花盆等。</t>
  </si>
  <si>
    <t>建设大棚1500㎡，种植面积1300㎡，平均每平方米预计可产生120-150元利润，年纯利润约15-19万元。可带动贫困户15户45人。</t>
  </si>
  <si>
    <t>龙凤村社区工厂建设</t>
  </si>
  <si>
    <t>对厂房进行照明、排水等设施改造，新增包装车间。</t>
  </si>
  <si>
    <t>太山
庙镇</t>
  </si>
  <si>
    <t>龙凤村</t>
  </si>
  <si>
    <t>带动就业10人，其中贫困劳动力5人，人均月增收1000元以上。</t>
  </si>
  <si>
    <t>新场镇花石村食用菌项目</t>
  </si>
  <si>
    <t>建设期可提高贫困农民收入2000元/人/年；建成后可提高贫困农民收入1600元/人/年。
项目由荣兴花石养殖专业合作社实施，资金拨付花石村村集体经济组织。</t>
  </si>
  <si>
    <t>新场镇
花石村</t>
  </si>
  <si>
    <t>发改局</t>
  </si>
  <si>
    <t>涂新隆</t>
  </si>
  <si>
    <t>通过产业帮扶，带动贫困群众增收，建成后可提高贫困农民收入1600元/人/年。</t>
  </si>
  <si>
    <t>宁陕县皇冠林麝养殖繁育基地项目</t>
  </si>
  <si>
    <t>建设期可提高贫困农民收入2000元/年/人，建成后可提高贫困农民收入1600元/年/人。</t>
  </si>
  <si>
    <t>皇冠镇双河村</t>
  </si>
  <si>
    <t>通过产业帮扶，带动贫困群众增收。建成后可提高贫困农民收入1600元/年/人。</t>
  </si>
  <si>
    <t>宁陕县长生农业产业园</t>
  </si>
  <si>
    <t>建设期可提高贫困农民收入1700元/年/人，建成可提高贫困农民收入1700元/年/人。</t>
  </si>
  <si>
    <t>城关镇瓦子村</t>
  </si>
  <si>
    <t>通过产业帮扶，带动贫困群众增收。建成后可提高贫困农民收入1700元/年/人。</t>
  </si>
  <si>
    <t>宁陕县城关镇高益鞋厂</t>
  </si>
  <si>
    <t>建成后可提高贫困农民收入3500元/人/年。</t>
  </si>
  <si>
    <t>城关镇八亩村</t>
  </si>
  <si>
    <t>通过产业帮扶，带动贫困群众增收。建成后可提高贫困农民收入3500元/年/人。</t>
  </si>
  <si>
    <t>宁陕县青龙娅村保鲜库项目</t>
  </si>
  <si>
    <t>新建设保鲜库1300立方米，烘干设备2套，活动板房500平方米。</t>
  </si>
  <si>
    <t>宁陕县农业农村和水利局</t>
  </si>
  <si>
    <t>黄剑波</t>
  </si>
  <si>
    <t>巩固提升项目</t>
  </si>
  <si>
    <t>带动食用菌产业发展，为贫困人口提供就业岗位。</t>
  </si>
  <si>
    <t>城关镇狮子坝村花椒产业园建设</t>
  </si>
  <si>
    <t>新建花椒园80亩</t>
  </si>
  <si>
    <t>狮子坝村</t>
  </si>
  <si>
    <t>张富林</t>
  </si>
  <si>
    <t>提供金融服务，助力产业发展</t>
  </si>
  <si>
    <t>此项目实施三年后，花椒园年产值48万元，可带动贫困户60户，户均增3000元，每年可增加村集体收入10万元。</t>
  </si>
  <si>
    <t>毛绒玩具社区工厂建设</t>
  </si>
  <si>
    <r>
      <rPr>
        <sz val="10"/>
        <rFont val="仿宋_GB2312"/>
        <charset val="134"/>
      </rPr>
      <t>其中10万元用于购置生产所需缝纫机及工厂运转；设区工厂制其余资金用于作车间改造1处，以及实施室内吊顶130</t>
    </r>
    <r>
      <rPr>
        <sz val="10"/>
        <rFont val="宋体"/>
        <charset val="134"/>
      </rPr>
      <t>㎡</t>
    </r>
    <r>
      <rPr>
        <sz val="10"/>
        <rFont val="仿宋_GB2312"/>
        <charset val="134"/>
      </rPr>
      <t>、电路改造安装800m、隔墙100</t>
    </r>
    <r>
      <rPr>
        <sz val="10"/>
        <rFont val="宋体"/>
        <charset val="134"/>
      </rPr>
      <t>㎡</t>
    </r>
    <r>
      <rPr>
        <sz val="10"/>
        <rFont val="仿宋_GB2312"/>
        <charset val="134"/>
      </rPr>
      <t>等设施建设。</t>
    </r>
  </si>
  <si>
    <t>龚伟</t>
  </si>
  <si>
    <t>该解决就业岗位，带动贫困户均增收</t>
  </si>
  <si>
    <t>新建产业路1.4公里</t>
  </si>
  <si>
    <t>解决“两不愁三保障”项目</t>
  </si>
  <si>
    <t>太山坝村养殖园区</t>
  </si>
  <si>
    <t>沼气池120立方米一个；增添饲料加工设备1套，母猪产床10套</t>
  </si>
  <si>
    <t>太山坝村</t>
  </si>
  <si>
    <t>扶持园区建设，带动贫困村产业发展、贫困户增收</t>
  </si>
  <si>
    <t>发展特色产业带动贫困户增收，预计带动10户25人增加收入，户均增收2000元。</t>
  </si>
  <si>
    <t>……</t>
  </si>
  <si>
    <t>生态扶贫项目</t>
  </si>
  <si>
    <r>
      <rPr>
        <sz val="10"/>
        <rFont val="Arial"/>
        <charset val="134"/>
      </rPr>
      <t>2020</t>
    </r>
    <r>
      <rPr>
        <sz val="10"/>
        <rFont val="宋体"/>
        <charset val="134"/>
      </rPr>
      <t>年度贫困户公益林生态效益补偿</t>
    </r>
  </si>
  <si>
    <r>
      <rPr>
        <sz val="10"/>
        <rFont val="宋体"/>
        <charset val="134"/>
      </rPr>
      <t>兑现</t>
    </r>
    <r>
      <rPr>
        <sz val="10"/>
        <rFont val="Arial"/>
        <charset val="134"/>
      </rPr>
      <t>2020</t>
    </r>
    <r>
      <rPr>
        <sz val="10"/>
        <rFont val="宋体"/>
        <charset val="134"/>
      </rPr>
      <t>年度全县公益林生态效益补偿（贫困户部分）</t>
    </r>
  </si>
  <si>
    <t>全县</t>
  </si>
  <si>
    <t>林业局</t>
  </si>
  <si>
    <t>卢益建</t>
  </si>
  <si>
    <r>
      <rPr>
        <sz val="10"/>
        <rFont val="宋体"/>
        <charset val="134"/>
      </rPr>
      <t>开展</t>
    </r>
    <r>
      <rPr>
        <sz val="10"/>
        <rFont val="Arial"/>
        <charset val="134"/>
      </rPr>
      <t>2020</t>
    </r>
    <r>
      <rPr>
        <sz val="10"/>
        <rFont val="宋体"/>
        <charset val="134"/>
      </rPr>
      <t>年度全县公益林生态效益补偿兑现工作，增加贫困人口政策性收入</t>
    </r>
  </si>
  <si>
    <t>其他</t>
  </si>
  <si>
    <t>2020年产业奖补</t>
  </si>
  <si>
    <t>对2020年度符合奖补条件，验收合格的经营主体进行奖补，促进产业发展，提升各主体带贫能力，促使农户增收。共计建设达到奖补标准农业园区5个，达到奖补标准农业合作社20个，达到奖补标准家庭农场（产业大户）3个。按照奖补文件要求，对2020年度符合奖补条件、验收合格的贫困户进行奖补，促进全县有发展能力的贫困户发展产业增收，巩固脱贫成果。共计发展规模化魔芋种植400亩，贫困户发展天麻、猪苓种植5万平方米，发展食用菌300万袋，新建标准化（猪、林麝、梅花鹿等）圈舍2000平方米。对4户经营主体的机械设备（烘干设备、冷藏设备、加工设备）进行提升，培育经营主体（企业）品牌1个。</t>
  </si>
  <si>
    <t>农业农村和水利局</t>
  </si>
  <si>
    <t>全县11个镇71个村</t>
  </si>
  <si>
    <t>张志清</t>
  </si>
  <si>
    <t>落实产业奖补政策，促进产业发展</t>
  </si>
  <si>
    <t>通过产业奖补，带动农户增收800户，其中受益贫困户600户1800人。</t>
  </si>
  <si>
    <t>竹山村集体经济资本金</t>
  </si>
  <si>
    <t>发展板栗科管3587亩，村集体经济组织建立板栗加工生产线一条，实现村企融合发展。</t>
  </si>
  <si>
    <t>发展壮大村集体经济，使得全村贫困人口150户370人受益。给村贫困户配股分红收入户均增加180元以上。</t>
  </si>
  <si>
    <t>冷水沟村集体经济资本金</t>
  </si>
  <si>
    <t>发展板栗科管3379亩，村集体经济组织建立板栗加工生产线一条，实现村企融合发展。</t>
  </si>
  <si>
    <t>发展壮大村集体经济，带动60户140人贫困户增收。使得产业增产增量，带动经济效益增高。给村贫困户配股分红收入户均增加180元以上。</t>
  </si>
  <si>
    <t>小川村集体经济资本金</t>
  </si>
  <si>
    <t>发展板栗科管5800亩，村集体经济组织建立板栗加工生产线一条，实现村企融合发展。</t>
  </si>
  <si>
    <t>使全村建档立卡贫困户138户465人受益，户均增加收入209元。使得产业增产增量，带动经济效益增高。</t>
  </si>
  <si>
    <t>黄金村集体经济资本金</t>
  </si>
  <si>
    <t>发展板栗科管6500亩，村集体经济组织建立板栗加工生产线一条，实现村企融合发展。</t>
  </si>
  <si>
    <t>金川镇
黄金村</t>
  </si>
  <si>
    <t>使全村建档立卡贫困户117户393人受益，户均增加收入246元，带动村产业发展。</t>
  </si>
  <si>
    <t>老庄村集体经济资本金</t>
  </si>
  <si>
    <t>发展板栗科管4452亩，村集体经济组织建立板栗加工生产线一条，实现村企融合发展。</t>
  </si>
  <si>
    <t>金川镇
老庄村</t>
  </si>
  <si>
    <t>使全村建档立卡贫困户87户317人受益，户均增加收入248元，提高贫困户财产性收入，带动经济效益辖区特色产业提质增效；带动村产业发展，带动本村村民增加收入，提高群众参与产业发展积极性。</t>
  </si>
  <si>
    <t>兴隆村集体经济资本金</t>
  </si>
  <si>
    <t>发展板栗科管5982亩，村集体经济组织建立板栗加工生产线一条，实现村企融合发展。</t>
  </si>
  <si>
    <t>金川镇
兴隆村</t>
  </si>
  <si>
    <t>使全村建档立卡贫困户101户346人受益，户均增加收入238元，提高贫困户财产性收入，带动经济效益辖区特色产业提质增效；带动村产业发展，带动本村村民增加收入，提高群众参与产业发展积极性。</t>
  </si>
  <si>
    <t>五台村集体经济资本金</t>
  </si>
  <si>
    <t>发展板栗科管1201亩，村集体经济组织建立板栗加工生产线一条，实现村企融合发展。</t>
  </si>
  <si>
    <t>广货街镇五台村</t>
  </si>
  <si>
    <t>发展壮大村集体经济，带动本村村民收入，受益42户贫困户143人增收，户均增加收入200元。</t>
  </si>
  <si>
    <t>和平村集体经济资本金</t>
  </si>
  <si>
    <t>发展板栗科管1750亩，村集体经济组织建立板栗加工生产线一条，实现村企融合发展。</t>
  </si>
  <si>
    <t>广货街镇和平村</t>
  </si>
  <si>
    <t>发展壮大村集体经济，带动本村村民收入，受益77户贫困户233人增收，户均增加收入200元。</t>
  </si>
  <si>
    <t>北沟村集体经济资本金</t>
  </si>
  <si>
    <t>发展板栗科管841亩，村集体经济组织建立板栗加工生产线一条，实现村企融合发展。</t>
  </si>
  <si>
    <t>广货街镇北沟村</t>
  </si>
  <si>
    <t>发展壮大村集体经济，带动本村村民收入，受益133户贫困户417人增收，户均增加收入180元。</t>
  </si>
  <si>
    <t>沙洛村集体经济资本金</t>
  </si>
  <si>
    <t>发展板栗科管835亩，村集体经济组织建立板栗加工生产线一条，实现村企融合发展。</t>
  </si>
  <si>
    <t>广货街镇沙洛村</t>
  </si>
  <si>
    <t>发展壮大村集体经济，带动本村村民收入，受益148户贫困户461人增收，户均增加收入190元。</t>
  </si>
  <si>
    <t>严家坪村集体经济资本金</t>
  </si>
  <si>
    <t>发展板栗科管5647亩，村集体经济组织建立板栗加工生产线一条，实现村企融合发展。</t>
  </si>
  <si>
    <t>四亩
地镇</t>
  </si>
  <si>
    <t>四亩地镇严家坪村</t>
  </si>
  <si>
    <t>带动建档立卡贫困户100户300人受益，贫困户通过集体经济发展壮大户均增加200元，提高贫困户财产性收入，带动经济效益辖区特色产业提质增效；带动村产业发展，带动本村村民增加收入，提高群众参与产业发展积极性。</t>
  </si>
  <si>
    <t>油房村集体经济资本金</t>
  </si>
  <si>
    <t>发展板栗科管922亩，村集体经济组织建立板栗加工生产线一条，实现村企融合发展。</t>
  </si>
  <si>
    <t>太山庙镇油房村</t>
  </si>
  <si>
    <t>壮大村集体经济，带动54户156人贫困户增收，户均收入增加300元，全村农业产业持续发展。</t>
  </si>
  <si>
    <t>月河村集体经济资本金</t>
  </si>
  <si>
    <t>发展板栗科管252亩，村集体经济组织建立板栗加工生产线一条，实现村企融合发展。</t>
  </si>
  <si>
    <t>城关镇
月河村</t>
  </si>
  <si>
    <t>通过配股分红，带动全村101户326名贫困户受益，巩固脱贫攻坚成效，使得农村产业持续发展。贫困户配股分红户均200元以上。</t>
  </si>
  <si>
    <t>东沟村集体经济资本金</t>
  </si>
  <si>
    <t>发展板栗科管939亩，村集体经济组织建立板栗加工生产线一条，实现村企融合发展。</t>
  </si>
  <si>
    <t>龙王镇
东沟村</t>
  </si>
  <si>
    <t>发展壮大村集体经济，带动85户273人贫困户增收。特色产业带动增加贫困人口收入（总收入）2.7万元以上。</t>
  </si>
  <si>
    <t>宁陕县消费扶贫西安店</t>
  </si>
  <si>
    <t>进行消费扶贫店铺装修、购买展柜、宣传所需设施设备。</t>
  </si>
  <si>
    <t>西安市</t>
  </si>
  <si>
    <t>西安市市区</t>
  </si>
  <si>
    <t>经贸局</t>
  </si>
  <si>
    <t>方敏</t>
  </si>
  <si>
    <t>通过产业帮扶，增强贫困群众收入，促进贫困群众生产产品出售。</t>
  </si>
  <si>
    <t>建成后将促进“宁陕山珍”区域公用品牌的地区影响力，为我县“宁陕山珍”产品开拓西安市场奠定基础。</t>
  </si>
  <si>
    <t>外出务工补助</t>
  </si>
  <si>
    <t>疫情防控期间贫困劳动力转移就业交通费补贴项目</t>
  </si>
  <si>
    <t>转移就业地点在县外省内的每人500元、转移就业地点在省外的每人1000元。</t>
  </si>
  <si>
    <t>全县各镇</t>
  </si>
  <si>
    <t>落实务工补助，促进群众外出就业</t>
  </si>
  <si>
    <t>通过项目实施，受益贫困户达1200人，转移就业贫困户人均年增收500至1000元。</t>
  </si>
  <si>
    <t>专项资金项目</t>
  </si>
  <si>
    <t>就业创业补助</t>
  </si>
  <si>
    <t>2020年度贫困劳动力转移就业交通费补贴</t>
  </si>
  <si>
    <r>
      <rPr>
        <sz val="10"/>
        <rFont val="宋体"/>
        <charset val="134"/>
      </rPr>
      <t>贫困劳动力转移就业交通费补贴凭车票报销，最高不超过</t>
    </r>
    <r>
      <rPr>
        <sz val="10"/>
        <rFont val="Arial"/>
        <charset val="134"/>
      </rPr>
      <t>500</t>
    </r>
    <r>
      <rPr>
        <sz val="10"/>
        <rFont val="宋体"/>
        <charset val="134"/>
      </rPr>
      <t>元。</t>
    </r>
  </si>
  <si>
    <t>落实就业创业政策，提升就业创业收入</t>
  </si>
  <si>
    <r>
      <rPr>
        <sz val="10"/>
        <rFont val="宋体"/>
        <charset val="134"/>
      </rPr>
      <t>通过项目实施，受益贫困人口达</t>
    </r>
    <r>
      <rPr>
        <sz val="10"/>
        <rFont val="Arial"/>
        <charset val="134"/>
      </rPr>
      <t>16</t>
    </r>
    <r>
      <rPr>
        <sz val="10"/>
        <rFont val="宋体"/>
        <charset val="134"/>
      </rPr>
      <t>人，贫困劳动力转移就业往返交通费得到补助，减少外出务工贫困劳动力负担。</t>
    </r>
  </si>
  <si>
    <t>2020年一次性创业补贴</t>
  </si>
  <si>
    <t>首次创业成功，正常经营6个月，享受5000元的一次性创业补贴</t>
  </si>
  <si>
    <t>就业创业培训</t>
  </si>
  <si>
    <t>2020年创业培训</t>
  </si>
  <si>
    <t>创业培训544人</t>
  </si>
  <si>
    <t>提升创业能力</t>
  </si>
  <si>
    <t>2020年务工培训</t>
  </si>
  <si>
    <t>务工培训111人</t>
  </si>
  <si>
    <t>提升能力 稳定就业</t>
  </si>
  <si>
    <t>技能培训</t>
  </si>
  <si>
    <t>2020年农村实用技术培训</t>
  </si>
  <si>
    <t>为全县贫困劳动力开展实用技术培训1000余人次</t>
  </si>
  <si>
    <t>疫情防控公益性岗位补贴项目</t>
  </si>
  <si>
    <t>开发20名疫情防控公益性岗位。</t>
  </si>
  <si>
    <t>提供就业岗位，增加群众收入</t>
  </si>
  <si>
    <t>带动贫困户就业20人，人均月均增收600元。</t>
  </si>
  <si>
    <t>2020年护水员</t>
  </si>
  <si>
    <t>开发岗位224个，人均补贴每年5000元</t>
  </si>
  <si>
    <t>落实公益岗位政策，促进劳动力就业增收</t>
  </si>
  <si>
    <t>安置贫困劳动力就业151人，增加收入人均年工资5000元。</t>
  </si>
  <si>
    <t>2020年公益性岗位保洁员</t>
  </si>
  <si>
    <r>
      <rPr>
        <sz val="10"/>
        <rFont val="微软雅黑"/>
        <charset val="134"/>
      </rPr>
      <t>安置</t>
    </r>
    <r>
      <rPr>
        <sz val="10"/>
        <rFont val="Arial"/>
        <charset val="134"/>
      </rPr>
      <t>265</t>
    </r>
    <r>
      <rPr>
        <sz val="10"/>
        <rFont val="宋体"/>
        <charset val="134"/>
      </rPr>
      <t>名贫困劳动力</t>
    </r>
    <r>
      <rPr>
        <sz val="10"/>
        <rFont val="微软雅黑"/>
        <charset val="134"/>
      </rPr>
      <t>，补贴标准为每人每月</t>
    </r>
    <r>
      <rPr>
        <sz val="10"/>
        <rFont val="Arial"/>
        <charset val="134"/>
      </rPr>
      <t>600</t>
    </r>
    <r>
      <rPr>
        <sz val="10"/>
        <rFont val="微软雅黑"/>
        <charset val="134"/>
      </rPr>
      <t>元</t>
    </r>
  </si>
  <si>
    <t>安置贫困劳动力就业265人，增加收入人均年工资7200元。</t>
  </si>
  <si>
    <t>2020年公益性岗位护路员</t>
  </si>
  <si>
    <r>
      <rPr>
        <sz val="10"/>
        <rFont val="微软雅黑"/>
        <charset val="134"/>
      </rPr>
      <t>安置31</t>
    </r>
    <r>
      <rPr>
        <sz val="10"/>
        <rFont val="宋体"/>
        <charset val="134"/>
      </rPr>
      <t>名贫困劳动力</t>
    </r>
    <r>
      <rPr>
        <sz val="10"/>
        <rFont val="微软雅黑"/>
        <charset val="134"/>
      </rPr>
      <t>，补贴标准为每人每月</t>
    </r>
    <r>
      <rPr>
        <sz val="10"/>
        <rFont val="Arial"/>
        <charset val="134"/>
      </rPr>
      <t>600</t>
    </r>
    <r>
      <rPr>
        <sz val="10"/>
        <rFont val="微软雅黑"/>
        <charset val="134"/>
      </rPr>
      <t>元</t>
    </r>
  </si>
  <si>
    <t>安置贫困劳动力就业31人，增加收入人均年工资7200元。</t>
  </si>
  <si>
    <t>2020年公益性岗位其他</t>
  </si>
  <si>
    <t>用人单位申报岗位设置，按照岗位要求及工资标准上岗，补贴标准大于等于600元</t>
  </si>
  <si>
    <t>安置贫困劳动力就业262人，增加收入人均年工资大于等于7200元。</t>
  </si>
  <si>
    <t>2020年度生态护林员</t>
  </si>
  <si>
    <t>落实生态护林员就业岗位812个，聘用生态护林员实行动态调整管理</t>
  </si>
  <si>
    <t>落实生态护林员就业岗位812个，聘用人员均为建档立卡贫困户，生态护林员每人每年工资7200元，工资实行按月发放。</t>
  </si>
  <si>
    <t>雨露计划补助</t>
  </si>
  <si>
    <t>中高职雨露计划补贴项目1</t>
  </si>
  <si>
    <t>落实教育资助政策，对入读中高职院校的贫困学生97名实施补助。</t>
  </si>
  <si>
    <t>扶贫局</t>
  </si>
  <si>
    <t>黄国庆</t>
  </si>
  <si>
    <t>落实教育资助政策，减轻群众负担</t>
  </si>
  <si>
    <t>对入读中高职院校的贫困学生实施补助，减轻教育负担，增强贫困人口就业能力。预计直接受益贫困人口97人。</t>
  </si>
  <si>
    <t>中高职雨露计划补贴项目2</t>
  </si>
  <si>
    <t>落实教育资助政策，对入读中高职院校的贫困学生321名实施补助。</t>
  </si>
  <si>
    <t>中高职雨露计划补贴项目</t>
  </si>
  <si>
    <t>落实教育资助政策，对2020年秋季入读中高职院校（含技工学校）的贫困学生发放“雨露计划”教育补助金。第二批涉农整合资金安排294.9万元，补发2019年以前年度补助支出245.4万元，2020年秋季需要兑现345人贫困学生雨露计划补助资金，存在资金缺口58.2万元。补助标准每人每年3000元。</t>
  </si>
  <si>
    <t>何承广</t>
  </si>
  <si>
    <t>巩固提升</t>
  </si>
  <si>
    <t>落实教育资助政策，提升劳动技能</t>
  </si>
  <si>
    <t>对入读中高职院校的贫困学生实施补助，减轻教育负担，增强贫困人口就业能力。预计直接受益贫困户333户345人。</t>
  </si>
  <si>
    <t>宁陕县基层农技推广体系项目19</t>
  </si>
  <si>
    <t>2019年建立农业科技示范基地8个；科技示范户40个；特聘农技员12名、技术服务覆盖40个贫困村，基层农技推广服务水平明显提高； 中国农技推广APP使用139人。</t>
  </si>
  <si>
    <t>全县11个镇</t>
  </si>
  <si>
    <t>加强农技推广，培育新型农民</t>
  </si>
  <si>
    <t>技术服务覆盖40个贫困村，基层农技推广服务水平明显提高。受益总户1157户3820人，其中受益贫困户837户2800人。</t>
  </si>
  <si>
    <t>职业农民培育项目19</t>
  </si>
  <si>
    <t>2019年培育新型职业农民150名；建档立卡贫困劳动力职业培训30人次。</t>
  </si>
  <si>
    <t>主为我县的产业发展和脱贫攻坚提供有力的人才支撑。受益总户150人，其中受益贫困户30人。</t>
  </si>
  <si>
    <t>宁陕县基层农技推广体系项目20</t>
  </si>
  <si>
    <t>2020年建立农业科技示范基地8个；科技示范户40个；特聘农技员12名、技术服务覆盖40个贫困村，基层农技推广服务水平明显提高； 中国农技推广APP使用139人。</t>
  </si>
  <si>
    <t>技术服务覆盖40个贫困村，基层农技推广服务水平明显提高。受益总户1157户3820人，其中受益贫困户837户，2800人。</t>
  </si>
  <si>
    <t>职业农民培育项目20</t>
  </si>
  <si>
    <t>2020年培育新型职业农民150名；建档立卡贫困劳动力职业培训30人次。</t>
  </si>
  <si>
    <t>主为我县的产业发展和脱贫攻坚提供有力的人才支撑。受益总户200人，其中受益贫困户30人。</t>
  </si>
  <si>
    <t>2020年学前教育助学金</t>
  </si>
  <si>
    <t>学前三年农村户籍幼儿、城镇低保家庭幼儿。</t>
  </si>
  <si>
    <t>教体局</t>
  </si>
  <si>
    <t>石功赋</t>
  </si>
  <si>
    <t>18091505022</t>
  </si>
  <si>
    <t>通过资助项目实施，减轻家长经济负担，帮助学生顺利完成学业。</t>
  </si>
  <si>
    <t>2020年义务教育阶段贫困寄宿生生活补助</t>
  </si>
  <si>
    <t>全县义务教育段寄宿学生</t>
  </si>
  <si>
    <t>2020年农村义务教育学生营养改善计划</t>
  </si>
  <si>
    <t>义务教育农村学校学生、县城农村户口学生、城镇低保学生。秋季为全县义务教育阶段学生</t>
  </si>
  <si>
    <t>2020年普通高中国家助学金</t>
  </si>
  <si>
    <t>争取资金8.025万元对普通高中家庭经济困难学生资助</t>
  </si>
  <si>
    <t>四亩地镇安置社区配建幼儿园项目</t>
  </si>
  <si>
    <t>原址改建教学辅助用房1000平方米，活动场地建设及设施设备购置等。</t>
  </si>
  <si>
    <t>加强教育设施建设，提升改善教育环境</t>
  </si>
  <si>
    <t>通过项目实施，改善幼儿园办学条件，为当地幼儿提供更好的学前服务。</t>
  </si>
  <si>
    <t>江口镇安置社区配建幼儿园项目</t>
  </si>
  <si>
    <t>新建教学辅助用房800平方米，活动场地建设及设施设备购置等。</t>
  </si>
  <si>
    <t>贫困人口教育助学基金</t>
  </si>
  <si>
    <t>主要用于解决初中分流贫困学生中职就学，适当资助高职和大学就学贫困学生。</t>
  </si>
  <si>
    <t>通过教育扶贫，增强教育扶贫帮扶力度，解决初中分流贫困学生中职就学，适当资助高职和大学就学贫困学生。</t>
  </si>
  <si>
    <t>参加城乡居民基本医疗保险</t>
  </si>
  <si>
    <t>2020年资助贫困户参加城乡居民医疗保险</t>
  </si>
  <si>
    <t>资助建档立卡贫困人口13935人，人均资助70人</t>
  </si>
  <si>
    <t>医保局</t>
  </si>
  <si>
    <t>王新</t>
  </si>
  <si>
    <t>落实健康扶贫政策，提升医疗保障水平</t>
  </si>
  <si>
    <t>资助贫困人口13935人，人均资助70元.</t>
  </si>
  <si>
    <t>接受医疗救助</t>
  </si>
  <si>
    <t>2020年贫困人口医疗救助</t>
  </si>
  <si>
    <t>为建档立贫困人口2321人实施医疗救助</t>
  </si>
  <si>
    <t>为2321人贫困对象实施医疗救助。</t>
  </si>
  <si>
    <t>金川镇贫困户房屋改造项目</t>
  </si>
  <si>
    <t>完成C级4户、D级3户共7户建档立卡贫困户房屋改造，达到安全住房标准，改善生活质量。完成改造348平方米、新建193平方米。C级每户补助2.58万元，D级每户补助3万元。</t>
  </si>
  <si>
    <t>金川镇老庄村、兴隆村、黄金村</t>
  </si>
  <si>
    <t>解决群众安全住房，提升群众生活条件</t>
  </si>
  <si>
    <t>通过对7户贫困户房屋改造，直接受益7户16人，均达到安全住房标准，改善生活质量。</t>
  </si>
  <si>
    <t>皇冠镇贫困户房屋改造项目</t>
  </si>
  <si>
    <t>改造建档立卡贫困户房屋9户，其中C级危房修缮加固7户，D级危房拆除重建2户。C级每户补助2.58万元，D级每户补助3万元。</t>
  </si>
  <si>
    <t>南京坪村、兴隆村</t>
  </si>
  <si>
    <t>对皇冠镇建档立卡贫困户9户29人农村危房进行改造解决贫困户安全住房问题，为贫困户顺利脱贫奠定基础。</t>
  </si>
  <si>
    <t>太山庙镇贫困户房屋改造项目</t>
  </si>
  <si>
    <t>完成C级5户、D级 2户，共7户建档立卡贫困户房屋改造。C级每户补助2.58万元，D级每户补助3万元。</t>
  </si>
  <si>
    <t>消除住房安全隐患，提升群众居住质量和生活质量，解决贫困户7户20人安全住房问题，提升群众满意度。</t>
  </si>
  <si>
    <t>江口回族镇贫困户房屋改造项目</t>
  </si>
  <si>
    <t>贫困户房屋改造16户42.96万元，其中：C级危房修缮12户，D级危房原址重建4户，C级每户补助标准2.58万元，D级每户补助标准3万元。</t>
  </si>
  <si>
    <t>解决两不愁三保障</t>
  </si>
  <si>
    <t>改造房屋16户，提升群众生产生活条件</t>
  </si>
  <si>
    <t>1、满足村民基础生活保障，让群众生活幸福指数增加，力助脱贫攻坚，保障脱贫攻坚任务高效完成。2、直接受益贫困户16户37人。使得贫困群众安全住房达标，实现“三不愁两保障”，改善贫困户生活条件，减小返贫风险。</t>
  </si>
  <si>
    <t>广货街镇贫困户房屋改造项目</t>
  </si>
  <si>
    <t>完成8户建档立卡贫困户房屋改造，达到安全住房标准，改善生活质量。完成改造806平方米。C级每户补助2.58万元，D级每户补助3万元。</t>
  </si>
  <si>
    <t>解决群众住房问题，确保住房安全，提高群众生活质量，受益贫困户8户19人。</t>
  </si>
  <si>
    <t>改造建档立卡贫困户房屋53户，其中C级危房修缮加固45户，D级危房原址重建8户。C级每户补助2.58万元，D级每户补助3万元。</t>
  </si>
  <si>
    <t>竹山村、冷水沟村、江河村、沙坪村、江镇村、新庄村</t>
  </si>
  <si>
    <t>直接受益贫困户44户65人，改善生活条件，提高群众满意度。</t>
  </si>
  <si>
    <t>龙王镇贫困户房屋改造项目</t>
  </si>
  <si>
    <t>完成10户建档立卡贫困户房屋改造改造1023平方米。C级每户补助2.58万元，D级每户补助3万元。</t>
  </si>
  <si>
    <t>达到安全住房标准，受益贫困户10户21人。</t>
  </si>
  <si>
    <t>城关镇贫困户房屋改造项目</t>
  </si>
  <si>
    <t>完成C级53户、D级12户共65户建档立卡贫困户房屋改造，达到安全住房标准。C级每户补助2.58万元，D级每户补助3万元。</t>
  </si>
  <si>
    <t>华严村、青龙娅村、斜峪河、狮子坝、旱坝村、月河村、老城村、麻庄村、朱家咀村、汤坪村、八亩村、大茨沟村、关一社区、寨沟村、</t>
  </si>
  <si>
    <t>使该镇14个村（社区）贫困人口65户169人住房条件得到改善。解决了困难群众最基本的住房安全问题。提高了农村住房质量。</t>
  </si>
  <si>
    <t>贾营村、华严村贫困户房屋改造项目</t>
  </si>
  <si>
    <t>修缮改建贫困户房屋38户为C级危房户，每户补助2.58万元，解决贫困户安全住房问题。</t>
  </si>
  <si>
    <t>贾营村、华严村</t>
  </si>
  <si>
    <t>通过集中改造修缮，解决了困难群众38户54人最基本的住房安全问题。提高了农村住房质量。</t>
  </si>
  <si>
    <t>四亩地镇贫困户房屋改造项目</t>
  </si>
  <si>
    <t>改造建档立卡贫困户房屋8户，395平方米。其中C级6户，D级2户，C级每户补助2.58万元，D级每户补助3万元。</t>
  </si>
  <si>
    <t>四亩地村、柴家关村、太山坝村</t>
  </si>
  <si>
    <t>解决8户10人危房户安全住房问题。</t>
  </si>
  <si>
    <t>筒车湾镇贫困户房屋改造项目</t>
  </si>
  <si>
    <t>改造建档立卡贫困户房屋5户，其中C级危房修缮加固5户。C级每户补助2.58万元，D级每户补助3万元。</t>
  </si>
  <si>
    <t>筒车湾镇龙王坪村</t>
  </si>
  <si>
    <t>改善农户住房条件，有效解决5户14人农户安全住房问题。</t>
  </si>
  <si>
    <t>梅子镇贫困户房屋改造项目</t>
  </si>
  <si>
    <t>完成6户建档立卡贫困户C级房屋修缮，完成改造约500平方米。C级每户补助2.58万元，D级每户补助3万元。</t>
  </si>
  <si>
    <t>解决贫困户6户15人安全住房问题。</t>
  </si>
  <si>
    <t>扶贫小额贷款贴息</t>
  </si>
  <si>
    <t>2020年全县“脱贫贷”贴息</t>
  </si>
  <si>
    <t>落实金融扶贫政策，扶持贫困户发展产业项目，为累计发生的扶贫小额信贷扶贫贷款6271.25万元贫困户上缴利息票据进行全额贴息。</t>
  </si>
  <si>
    <t>进一步巩固脱贫成效，帮助2865户发展产业扶贫项目，受益贫困人口9168人。</t>
  </si>
  <si>
    <t>2020年全县“脱贫贷”贴息（二三季度）</t>
  </si>
  <si>
    <t>落实金融扶贫政策，扶持贫困户发展产业项目，为累计发生的扶贫小额信贷扶贫贷款6102.55万元贫困户上缴利息票据进行全额贴息。</t>
  </si>
  <si>
    <t>落实金融扶持政策，促进贫困群众增收</t>
  </si>
  <si>
    <t>进一步巩固脱贫成效，帮助1300户发展产业扶贫项目，受益贫困人口3900人。</t>
  </si>
  <si>
    <t>2019年借用互助资金借款贴息</t>
  </si>
  <si>
    <t>对2019年贫困户互助资金借款807笔781.54万元进行贴息，贴息标准为年利率6%</t>
  </si>
  <si>
    <t>对2019年贫困户互助资金借款807笔781.54万元进行贴息，贴息标准为年利率6%.减轻贫困户的缴款利息支出，帮助1200户贫困户发展产业</t>
  </si>
  <si>
    <t>解决安全饮水</t>
  </si>
  <si>
    <t>桅杆坝村自来水改造项目</t>
  </si>
  <si>
    <t>对田坝组、桅杆坝组、谢家坪组3座自来水的蓄水池、管网5公里进行维修改造。</t>
  </si>
  <si>
    <t>筒车湾镇桅杆坝村</t>
  </si>
  <si>
    <t>解决安全饮水，提升群众生产生活条件</t>
  </si>
  <si>
    <t>项目建成后，可解决210人，其中贫困户12户33人安全用水需求，提高群众生活质量。</t>
  </si>
  <si>
    <t>海棠园村供水改造项目</t>
  </si>
  <si>
    <t>新修反应池1座、新修水坝1座、配备消毒设备1台、一体化净水器1台， 新修50吨蓄水池1座、埋设供水管道1.5公里。</t>
  </si>
  <si>
    <t>海棠园村</t>
  </si>
  <si>
    <t>韩永强</t>
  </si>
  <si>
    <t>0915-6825905</t>
  </si>
  <si>
    <t>改善群众生活条件、生产生活用水质量，供水受益人口159户454人，其中贫困人口58户152人，新增日供水50吨。</t>
  </si>
  <si>
    <t>北沟村腰竹沟组供水改造</t>
  </si>
  <si>
    <t>拦水坝上移1公里，铺设管道1.2公里。</t>
  </si>
  <si>
    <t>改善群众生活条件，提高生产生活用水质量，保证供水量，供水受益总人口250人，其中受益贫困户63户189人。</t>
  </si>
  <si>
    <t>人畜饮水工程</t>
  </si>
  <si>
    <t>新建输配水管网1.2公里。</t>
  </si>
  <si>
    <t>解决6户群众饮水。</t>
  </si>
  <si>
    <t>解决11个镇38处供水问题维修</t>
  </si>
  <si>
    <t>修建蓄水池，水坝清理后加滤池过滤、水坝基础加固，供水管道等</t>
  </si>
  <si>
    <t>解决5776人供水问题</t>
  </si>
  <si>
    <t>左家坪供水改造</t>
  </si>
  <si>
    <t>新修集中供水2处</t>
  </si>
  <si>
    <t>龙王坪村左家坪组</t>
  </si>
  <si>
    <t>解决供水人口72人</t>
  </si>
  <si>
    <t>皇冠镇集镇自来水改造提升</t>
  </si>
  <si>
    <t>新修日供水200吨水厂一座，埋设供水管道9千米。</t>
  </si>
  <si>
    <t>南京坪村</t>
  </si>
  <si>
    <t>解决供水人口1000人</t>
  </si>
  <si>
    <t>江河村漂草沟供水改造</t>
  </si>
  <si>
    <t>新修漂草沟、大石板沟两处供水，新修水坝、蓄水池、埋设供水管道等。</t>
  </si>
  <si>
    <t>解决供水人口165人</t>
  </si>
  <si>
    <t>张家湾安置小区管网改造</t>
  </si>
  <si>
    <t>改造安置小区内部管道500米</t>
  </si>
  <si>
    <t>解决供水人口400人</t>
  </si>
  <si>
    <t>瓦子沟村供水改造项目</t>
  </si>
  <si>
    <t>新修日供水60吨水厂一座埋设供水管道2.1公里。</t>
  </si>
  <si>
    <t>解决供水人口500人</t>
  </si>
  <si>
    <t>旱坪供水</t>
  </si>
  <si>
    <t>将县城供水延伸至旱坪，同时为以后朱家嘴至华严开发解决水源问题，需埋设Ф110管道2.9公里，Ф63管道1.7公里</t>
  </si>
  <si>
    <t>解决供水人口298人</t>
  </si>
  <si>
    <t>江口集镇供水改造项目</t>
  </si>
  <si>
    <t>新修蓄水池1座、反应池1座、重力无阀滤池1座、进场道路0.3公里、改造水厂至江口集镇配水管网4公里。</t>
  </si>
  <si>
    <t>改善群众生活条件，提高生产生活用水质量，设计供水受益人口0.5万人，其中贫困人口45户139人，日供水量650吨。</t>
  </si>
  <si>
    <t>供水维修项目</t>
  </si>
  <si>
    <t>采用钢筋砼加固维修小型引水坝20座、维修渗水蓄水池7座、更换φ25-63型供水管道14公里。</t>
  </si>
  <si>
    <t>四亩地镇、龙王镇、梅子镇、新场镇、城关镇、皇冠镇、金川镇</t>
  </si>
  <si>
    <t>太山坝村等28个村</t>
  </si>
  <si>
    <t>保证供水正常运行，提高供水质量，改善3772人供水问题，其中贫困人口434人，日供水量450吨。</t>
  </si>
  <si>
    <t>宁陕县梅子镇三河口供水工程</t>
  </si>
  <si>
    <t>新修蓄水池1座、反应池1座、滤池1座、高标准水厂1座、抽水泵站1座、配备消毒设备1套、埋设供水管道10千米。</t>
  </si>
  <si>
    <t>2020-2021</t>
  </si>
  <si>
    <t>巩固提升生产生活用水条件，带动贫困户增产增收，受益贫困人口260户900人。</t>
  </si>
  <si>
    <t>改善提升梅子集镇、佛坪县大河坝镇和引汉济渭驻地群众生活条件，提高生产生活用水质量，设计供水受益人口1500人，其中受益贫困人口260户900人，日供水能力3000吨。</t>
  </si>
  <si>
    <t>厨房厕所圈舍改造</t>
  </si>
  <si>
    <t>金川镇小川村沙坝安置社区公厕</t>
  </si>
  <si>
    <t>建设公厕一座</t>
  </si>
  <si>
    <t>县搬迁办</t>
  </si>
  <si>
    <t>王昌绪</t>
  </si>
  <si>
    <t>村基础设施</t>
  </si>
  <si>
    <t>方便了社区群众的日常生活，提高了群众满意度</t>
  </si>
  <si>
    <t>改善了安置社区群众的生活环境，提高了群众的幸福指数。</t>
  </si>
  <si>
    <t>张家湾安置点公厕</t>
  </si>
  <si>
    <t>太山庙镇集镇一期安置点公共厕所项目</t>
  </si>
  <si>
    <t>太山集镇一期安置点，占地面积20㎡</t>
  </si>
  <si>
    <t>李正斌</t>
  </si>
  <si>
    <t>方便群众，完善村内基础设施</t>
  </si>
  <si>
    <t>享受农村居民最低生活保障</t>
  </si>
  <si>
    <t>2020年农村低保</t>
  </si>
  <si>
    <t>落实农村低保3588 人</t>
  </si>
  <si>
    <t>民政局</t>
  </si>
  <si>
    <t>陈衍子</t>
  </si>
  <si>
    <t>落实民政政策，确保贫困群众生活有保障</t>
  </si>
  <si>
    <t>享受特困人员救助供养</t>
  </si>
  <si>
    <t>2020年特困人员救助供养</t>
  </si>
  <si>
    <t>落实特困人员救助供养1097户1147人</t>
  </si>
  <si>
    <t>落实兜底政策，确保贫困群众生活有保障</t>
  </si>
  <si>
    <t>参加城乡居民基本养老保险</t>
  </si>
  <si>
    <t>2020年城乡居民基本养老保险给予补贴</t>
  </si>
  <si>
    <t>全县20221名建档立卡贫困人口中符合参保条件人员全部参加城乡居民养老保险，并享受政府补贴。</t>
  </si>
  <si>
    <t>落实养老保险政策，实现群众老有所养</t>
  </si>
  <si>
    <t>全县所有符合条件的建档立卡未标注脱贫、低保，特困等农村困难群体享受政府代缴50元保费其中重度残疾人享受保费减免政策。</t>
  </si>
  <si>
    <t>接受临时救助</t>
  </si>
  <si>
    <t>2020年接受临时救助</t>
  </si>
  <si>
    <t>落实临时救助605户1452人</t>
  </si>
  <si>
    <t>通村、组路道路硬化及护栏</t>
  </si>
  <si>
    <t>秀才沟-兴隆安全生命防护工程</t>
  </si>
  <si>
    <t>完成9.6公里安全生命防护工程，计划修建挡土墙183米、安装波形钢板护栏7082米、设置标志标牌64处、线型诱导标50套。</t>
  </si>
  <si>
    <t>交通
运输局</t>
  </si>
  <si>
    <t>姜涛</t>
  </si>
  <si>
    <t>09156822773</t>
  </si>
  <si>
    <t>加强基础设施建设，改善群众交通出行</t>
  </si>
  <si>
    <t>该项目建成后，将促进社会经济发展，转变经济增长方式，加快沿线群众脱贫致富奔小康的步伐，带动贫困户91户，243人。</t>
  </si>
  <si>
    <t>冷水坪-兴隆公路安全生命防护工程</t>
  </si>
  <si>
    <t>完成5.8公里安全生命防护工程，计划修建挡土墙85米、安装波形钢板护栏4408米、设置标志标牌49处。</t>
  </si>
  <si>
    <t>兴隆村
双河村</t>
  </si>
  <si>
    <t>该项目建成后，将促进社会经济发展，转变经济增长方式，加快沿线群众脱贫致富奔小康的步伐，带动贫困户165户，461人。</t>
  </si>
  <si>
    <t>宁陕县皇冠镇梨子坪两河桥</t>
  </si>
  <si>
    <t>新修4-16米现浇板桥一座，总长71.478延米，桥梁总宽7米+2*0.5,米，桥头引道长210米。</t>
  </si>
  <si>
    <t>该项目建成后，将促进社会经济发展，转变经济增长方式，加快沿线群众脱贫致富奔小康的步伐，带动贫困户74户，218人。</t>
  </si>
  <si>
    <t>宁陕县新场至五龙一般县乡公路改建工程（路基）</t>
  </si>
  <si>
    <t>宁陕县新伍公路（建设至伍龙段）改建工程（路基），完成21.3公里路基改建任务，路基加宽1.0米。计划完成路基土石方162087.1立方米，填方22422.6立方米，挡墙39401.9立方米。</t>
  </si>
  <si>
    <t>新场镇等</t>
  </si>
  <si>
    <t>同心村
龙王坪村</t>
  </si>
  <si>
    <t>该项目建成后，将促进社会经济发展，转变经济增长方式，加快沿线群众脱贫致富奔小康的步伐，带动贫困户194户561人。</t>
  </si>
  <si>
    <t>皇冠镇秀才沟至兴隆公路路基路面新改建工程</t>
  </si>
  <si>
    <t>皇冠镇秀才沟至兴隆公路路基路面新改建工程，全段改建路基9.6公里，新铺宽4.5米、厚18CM水泥混凝土路面9.6公里。</t>
  </si>
  <si>
    <t>该项目建成后，将促进社会经济发展，转变经济增长方式，加快沿线群众脱贫致富奔小康的步伐，带动贫困户89户238人。</t>
  </si>
  <si>
    <t>龙王镇北沟公路基路面新改建工程（路面标段）</t>
  </si>
  <si>
    <t>龙王镇北沟公路基路面新改建工程（路面标段），计划铺设水泥混凝土路面16.2公里，路面宽4.5米，厚  0.18米。</t>
  </si>
  <si>
    <t>该项目建成后，将促进社会经济发展，转变经济增长方式，加快沿线群众脱贫致富奔小康的步伐，受益建档立卡贫困户111户，296人。</t>
  </si>
  <si>
    <t>皇冠收费站至八宝土地沟公路改建工程（路基一标段）</t>
  </si>
  <si>
    <t>皇冠收费站至八宝土地沟公路改建工程（路基一标段），扩宽改造路基7公里，改造后路基宽为6.5米，新修排水、涵洞、安防等工程。</t>
  </si>
  <si>
    <t>南京坪村
兴隆村</t>
  </si>
  <si>
    <t>该项目建成后，将促进社会经济发展，转变经济增长方式，加快沿线群众脱贫致富奔小康的步伐，带动贫困户150户424人。</t>
  </si>
  <si>
    <t>皇冠收费站至八宝土地沟公路改建工程（路面）</t>
  </si>
  <si>
    <t>皇冠收费站至八宝土地沟公路改建工程（路面），全段新铺宽6.0米、厚18cm水泥混凝土路面14.6公里及路面排水工程建设任务。</t>
  </si>
  <si>
    <t>梅子镇安坪村公路完善工程.梅子龙王潭-南昌公路安全生命防护工程</t>
  </si>
  <si>
    <t>梅子镇安坪村公路完善工程，梅子龙王潭-南昌公路安全生命防护工程，全段修补路基缺口及安装防撞护栏30.9公里工程建设任务。</t>
  </si>
  <si>
    <t>安坪村
南昌村</t>
  </si>
  <si>
    <t>该项目建成后，将促进社会经济发展，转变经济增长方式，加快沿线群众脱贫致富奔小康的步伐，带动贫困户349户1007人。</t>
  </si>
  <si>
    <t>宁陕县筒车湾油坊坪至梅子镇瓦房公路改建工程</t>
  </si>
  <si>
    <t>宁陕县筒车湾油坊坪至梅子镇瓦房公路改建工程，改建路基5.982公里及涵洞等建设任务；技术标准为三级公路，路基宽7.5米，设计时速30公里/小时。</t>
  </si>
  <si>
    <t>油坊坪村
龙王潭村
安坪村
南昌村</t>
  </si>
  <si>
    <t>该项目建成后，将促进社会经济发展，转变经济增长方式，加快沿线群众脱贫致富奔小康的步伐，带动贫困户555户1632人。</t>
  </si>
  <si>
    <t>新五路新场至建设段改建工程（路面标）</t>
  </si>
  <si>
    <t>新五路新场至建设段改建工程（路面标），新铺水泥路面14公里建设任务；技术标准为四级公路双车道，路基宽6.5米、路面宽6米，路面结构为：厚20cm水泥混凝土面层+厚18cm水泥稳定层，设计时速20公里/小时。</t>
  </si>
  <si>
    <t>花石村
同心村
新场村</t>
  </si>
  <si>
    <t>该项目建成后，将促进社会经济发展，转变经济增长方式，加快沿线群众脱贫致富奔小康的步伐，带动贫困户195户561人。</t>
  </si>
  <si>
    <t>广货街镇北沟村板桥沟公路</t>
  </si>
  <si>
    <t>新修路基、新铺水泥路面4.2公里及硬化排水、路肩建设任务；技术标准为四级公路单车道，路基宽5米、路面宽4米，路面结构为水泥混凝土、厚0.18米，设计时速15公里/小时。</t>
  </si>
  <si>
    <t>该项目建成后，将促进社会经济发展，转变经济增长方式，加快沿线群众脱贫致富奔小康的步伐，带动贫困户152户436人。</t>
  </si>
  <si>
    <t xml:space="preserve">宁陕县江口镇冷水沟口至选矿厂公路水毁恢复工程 </t>
  </si>
  <si>
    <r>
      <rPr>
        <sz val="10"/>
        <rFont val="仿宋"/>
        <charset val="134"/>
      </rPr>
      <t>宁陕县江口镇冷水沟至选矿厂公路水毁恢复工程，建设总里程10.2公里建设任务，完成路基缺口挡墙9702.8m</t>
    </r>
    <r>
      <rPr>
        <sz val="10"/>
        <rFont val="宋体"/>
        <charset val="134"/>
      </rPr>
      <t>³</t>
    </r>
    <r>
      <rPr>
        <sz val="10"/>
        <rFont val="仿宋"/>
        <charset val="134"/>
      </rPr>
      <t>、恢复路面3448.00㎡、波形护栏312m等。</t>
    </r>
  </si>
  <si>
    <t>冷水沟村新庄村</t>
  </si>
  <si>
    <t>该项目建成后，将促进社会经济发展，转变经济增长方式，加快沿线群众脱贫致富奔小康的步伐，带动贫困户120户，362人。</t>
  </si>
  <si>
    <t>宁陕县江口镇冷水沟徐家梁至南沟口、乔家沟、金瓜沟公路水毁恢复工程</t>
  </si>
  <si>
    <r>
      <rPr>
        <sz val="10"/>
        <rFont val="仿宋"/>
        <charset val="134"/>
      </rPr>
      <t>宁陕县江口镇冷水沟徐家梁至南沟口、乔家沟、金瓜沟公路水毁恢复工程，建设总里程12.91公里，完成路基缺口挡墙8205.2m</t>
    </r>
    <r>
      <rPr>
        <sz val="10"/>
        <rFont val="宋体"/>
        <charset val="134"/>
      </rPr>
      <t>³</t>
    </r>
    <r>
      <rPr>
        <sz val="10"/>
        <rFont val="仿宋"/>
        <charset val="134"/>
      </rPr>
      <t>、恢复路面3224.00㎡、波形护栏566m等.</t>
    </r>
  </si>
  <si>
    <t>该项目建成后，将促进社会经济发展，转变经济增长方式，加快沿线群众脱贫致富奔小康的步伐，带动贫困户87户267人。</t>
  </si>
  <si>
    <t>皇冠镇土地沟至双河公路工程（路面）</t>
  </si>
  <si>
    <t>皇冠镇土地沟至双河公路工程（路面），全段新铺宽6.0米、厚20cm水泥混凝土路面7公里及路面排水工程建设任务.</t>
  </si>
  <si>
    <t>该项目建成后，将促进社会经济发展，转变经济增长方式，加快沿线群众脱贫致富奔小康的步伐，带动贫困户165户461人。</t>
  </si>
  <si>
    <t>宁陕县八亩村新庄组公路工程（路面）</t>
  </si>
  <si>
    <t>宁陕县八亩村新庄组公路工程（路面）,全段新铺宽4.0米、厚18cm水泥混凝土路面6.0公里及路面排水工程建设任务.</t>
  </si>
  <si>
    <t>该项目建成后，将促进社会经济发展，转变经济增长方式，加快沿线群众脱贫致富奔小康的步伐，带动贫困户86户，236人。</t>
  </si>
  <si>
    <t>皇冠镇土地沟至双河公路工程（路基）</t>
  </si>
  <si>
    <t>皇冠镇土地沟至双河公路工程（路基），拓宽改造路基7公里，改造后路基宽为6.5米，新修排水、涵洞、安防等工程。</t>
  </si>
  <si>
    <t>宁陕县城关镇八亩村新庄组公路路基工程</t>
  </si>
  <si>
    <t>宁陕县城关镇八亩村新庄组公路路基工程，拓宽改造路基6.0公里，改造后路基宽为4.5米，新修排水、涵洞等工程。</t>
  </si>
  <si>
    <t>棋盘村瘦驴沟公路（路基）</t>
  </si>
  <si>
    <t>棋盘村瘦驴沟公路（路基），完成4公里路基改建任务，路基宽5.1米。计划完成路基土石方34500.1立方米，挡墙4550.88立方米，涵洞11道。解决龙王镇棋盘村群众出行难的问题。</t>
  </si>
  <si>
    <t>四亩地-汤坪公路生命安全防护工程</t>
  </si>
  <si>
    <t>四亩地-汤坪公路生命安全防护工程，修补路基缺口及安装防撞护栏51公里。</t>
  </si>
  <si>
    <t>严家坪村
七里村
八亩村
汤坪村</t>
  </si>
  <si>
    <t>该项目建成后，将促进社会经济发展，转变经济增长方式，加快沿线群众脱贫致富奔小康的步伐，带动贫困户741户2258人。</t>
  </si>
  <si>
    <t>太山庙镇龙凤村道路</t>
  </si>
  <si>
    <t>完成3.7公里路基、路面改建任务，路基宽5.1米。计划完成路基土石方29408.8立方米，挡墙1736.00 立方米，涵洞12道，小桥1座；路面宽4米，厚0.18米水泥混凝土面层14800平方米，C25砾石混凝土路肩999立方米，水沟3700米。</t>
  </si>
  <si>
    <t>该项目建成后，将促进社会经济发展，转变经济增长方式，加快沿线群众脱贫致富奔小康的步伐，带动建档立卡贫困户126户348人。</t>
  </si>
  <si>
    <t>海棠园中坝组公路工程</t>
  </si>
  <si>
    <t>海棠园中坝组公路工程,拓宽改造路基6.2公里、新铺宽4.0米、厚18cm水泥混凝土路面6.2公里及路面排水工程建设任务。</t>
  </si>
  <si>
    <t>该项目建成后，将促进社会经济发展，转变经济增长方式，加快沿线群众脱贫致富奔小康的步伐，带动贫困户146户382人。</t>
  </si>
  <si>
    <t>金川镇马儿
沟口-马儿沟
公路</t>
  </si>
  <si>
    <r>
      <rPr>
        <sz val="10"/>
        <rFont val="仿宋"/>
        <charset val="134"/>
      </rPr>
      <t>宁陕县金川镇马儿沟口-马儿沟公路工程，建设总里程5.9公里，水泥混凝土路面宽4.0米，厚18厘米，建设任务完成路基挡墙4205.8m</t>
    </r>
    <r>
      <rPr>
        <sz val="10"/>
        <rFont val="宋体"/>
        <charset val="134"/>
      </rPr>
      <t>³</t>
    </r>
    <r>
      <rPr>
        <sz val="10"/>
        <rFont val="仿宋"/>
        <charset val="134"/>
      </rPr>
      <t>、恢复路面23600㎡等。</t>
    </r>
  </si>
  <si>
    <t>该项目建成后，将促进社会经济发展，转变经济增长方式，加快沿线群众脱贫致富奔小康的步伐，带动贫困户143户，422人。</t>
  </si>
  <si>
    <t>金川兴隆村兴隆沟公路工程</t>
  </si>
  <si>
    <r>
      <rPr>
        <sz val="10"/>
        <rFont val="仿宋"/>
        <charset val="134"/>
      </rPr>
      <t>宁陕县金川兴隆村兴隆沟公路工程，建设总里程4.0公里，水泥混凝土路面宽4.0米，厚18厘米；建设任务完成路基缺口挡墙3497.4m</t>
    </r>
    <r>
      <rPr>
        <sz val="10"/>
        <rFont val="宋体"/>
        <charset val="134"/>
      </rPr>
      <t>³</t>
    </r>
    <r>
      <rPr>
        <sz val="10"/>
        <rFont val="仿宋"/>
        <charset val="134"/>
      </rPr>
      <t>、恢复路面2160.00㎡等。</t>
    </r>
  </si>
  <si>
    <t>该项目建成后，将促进社会经济发展，转变经济增长方式，加快沿线群众脱贫致富奔小康的步伐，带动贫困户118户364人。</t>
  </si>
  <si>
    <t>城关镇大路沟口-三岔沟口公路、狮子坝六组-老院子公路</t>
  </si>
  <si>
    <t>大路沟口-三岔沟口公路、狮子坝六组-老院子公路路基路面工程，计划铺设水泥混凝土路面4.6公里，路面宽4.0米，厚18厘米。</t>
  </si>
  <si>
    <t>该项目建成后，将促进社会经济发展，转变经济增长方式，加快沿线群众脱贫致富奔小康的步伐，带动贫困户128户，365人。</t>
  </si>
  <si>
    <t>广货街镇
曼沟公路</t>
  </si>
  <si>
    <t>广货街镇曼沟公路，改建路基、新铺水泥路面5公里及硬化排水、路肩建设任务；技术标准为四级公路单车道，路基宽5.5米、路面宽4.5米，路面结构为水泥混凝土、厚0.18米，设计时速15公里/小时。</t>
  </si>
  <si>
    <t>该项目建成后，将促进社会经济发展，转变经济增长方式，加快沿线群众脱贫致富奔小康的步伐，带动贫困户192户555人。</t>
  </si>
  <si>
    <t>梅子镇生凤村小堰公路路面硬化工程</t>
  </si>
  <si>
    <t>梅子镇生凤村小堰公路路面硬化工程，新铺宽4.0米、厚18cm水泥混凝土路面7.5公里及路面排水工程建设任务。</t>
  </si>
  <si>
    <t>该项目建成后，将促进社会经济发展，转变经济增长方式，加快沿线群众脱贫致富奔小康的步伐，带动贫困户206户614人。</t>
  </si>
  <si>
    <t>大（河坝）至两（河）公路梅子段路面破损修复工程</t>
  </si>
  <si>
    <t>大（河坝）至两（河）公路梅子段路面破损修复工程，新铺宽8米、厚5cm沥青混凝土路面460米及路面排水、标线等工程建设任务。</t>
  </si>
  <si>
    <t>有利于当地贫困群众的核桃、板栗、养蜂、中药材等农副土特产资源进入市场，增加贫困群众的收入，受益建档立卡554户，1632人。</t>
  </si>
  <si>
    <t>关池公路长坪至龙王段路面破损修复工程</t>
  </si>
  <si>
    <t>关池公路长坪至龙王段路面破损修复工程，完成6.56公里路面修复建设任务，挡墙181.64立方米，原破损路面挖方3740.46立方米，厚20厘米水泥稳定碎石层13358.77平方米。</t>
  </si>
  <si>
    <t>太山庙镇等</t>
  </si>
  <si>
    <t>太山庙镇，龙王镇</t>
  </si>
  <si>
    <t>解决了龙王镇全镇群众出行不便问题，有利于当地贫困群众的核桃、板栗、养蜂、中药材等农副土特产资源进入市场，增加贫困群众的收入，受益建档立卡贫困户759户，1956人。</t>
  </si>
  <si>
    <t>关池公路太山庙至长坪段路面破损修复工程</t>
  </si>
  <si>
    <t xml:space="preserve">关池公路太山庙至长坪段路面破损修复工程，完成11.2公里路面修复建设任务，挡墙236立方米，原破损路面挖方2765.4立方米。厚20厘米水泥稳定碎石层13827平方米。                                              </t>
  </si>
  <si>
    <t>解决了龙王镇全镇及太山庙镇长坪村群众出行不便问题，有利于当地贫困群众的核桃、板栗、养蜂、中药材等农副土特产资源进入市场，增加贫困群众的收入，受益建档立卡贫困户1215户，3234人。</t>
  </si>
  <si>
    <t>关池公路石沟梁至太山庙段路面破损修复工程</t>
  </si>
  <si>
    <t>关池公路石沟梁至太山庙段路面破损修复工程，完成12.7公里路面修复建设任务，挡墙736.8立方米，原破损路面挖方2377.1立方米。厚20厘米水泥稳定碎石层11885.5平方米。</t>
  </si>
  <si>
    <t>城关镇等</t>
  </si>
  <si>
    <t>城关镇，太山庙镇</t>
  </si>
  <si>
    <t>解决了龙王镇全镇及太山庙镇全镇群众出行不便问题，有利于当地贫困群众的核桃、板栗、养蜂、中药材等农副土特产资源进入市场，增加贫困群众的收入，受益建档立卡贫困户1506户，4039人。</t>
  </si>
  <si>
    <t>农村公路油返沙整治工程项目</t>
  </si>
  <si>
    <t>完成1.8公里“油返砂”整治工程，水泥混凝土路面，宽3.5米，厚度18厘米，具体包括修复路面、浆砌外挡墙、增设会车道等。</t>
  </si>
  <si>
    <t>龙王镇等</t>
  </si>
  <si>
    <t>龙王镇、太山庙镇</t>
  </si>
  <si>
    <t>通过油返砂整治工程建设，西沟、观音沟公路交通现状将得到改善，通行能力将大大提高，既巩固了早期通村水泥路建设成果，又解决了沿线群众的安全出行问题，带动了当地群众发展产业的动力和信心，推动了当地魔芋、食用菌等农副产品资源快速进入市场，对农民增收、实现如期脱贫创造了良好条件，为加快脱贫致富奔小康打下坚实基础。受益建档立卡贫困户63户，159人。</t>
  </si>
  <si>
    <t>金川镇老庄村便民桥工程</t>
  </si>
  <si>
    <t>完成新建平板桥8座、新建过水路面3座、便民桥加固3座。</t>
  </si>
  <si>
    <t xml:space="preserve">  老庄村</t>
  </si>
  <si>
    <t xml:space="preserve">  项目建成后极大的改善了交通条件，增强了基础设施服务功能，方便了群众安全出行和产业发展，带动了区域经济可持续发展。受益建档立卡贫困户15户45人。</t>
  </si>
  <si>
    <t>龙凤村道路修复</t>
  </si>
  <si>
    <t>完成道路路面开裂治理2.4公里，具体包括路面修复、浆砌挡墙。</t>
  </si>
  <si>
    <t>方便龙凤村群众出行及来往车辆通行，惠及全镇349户807人，其中：受益建档立卡贫困户26户65人。</t>
  </si>
  <si>
    <t>广货街镇北沟村产业路水毁修复工程</t>
  </si>
  <si>
    <t>完成广货街镇北沟村产业路水毁修复工程4.7公里。具体包括浆砌路基缺口、过水路面等。</t>
  </si>
  <si>
    <t>通过项目的建设，北沟村交通现状将得到改善，通行能力将大大提高，既巩固了早期通村产业路建设成果，又解决了沿线群众的安全出行问题，对彻底改善当地群众贫困落后面貌亦有积极地促进作用，为村民发展产业、农民增收、实现如期脱贫创造良好条件，为加快脱贫致富奔小康打下坚实基础。受益建档立卡贫困户134户，419人。</t>
  </si>
  <si>
    <t>冷水沟村4座产业桥维修。</t>
  </si>
  <si>
    <t>使得全村贫困人口87户267人受益，保障脱贫攻坚任务高效完成。</t>
  </si>
  <si>
    <t>江口镇安置社区垃圾场道路硬化</t>
  </si>
  <si>
    <t>集镇安置社区、西关安置社区、新庄安置社区垃圾场道路硬化等</t>
  </si>
  <si>
    <t>硬化社区垃圾场道路，提升三个社区生活水平</t>
  </si>
  <si>
    <t>改善安置群众的生活条件，使得1176人受益，其中贫困户205户615人</t>
  </si>
  <si>
    <t>江口回族镇新庄村彭家院子便民桥工程</t>
  </si>
  <si>
    <t>彭家院子新建钢索吊桥1座，桥长30米，宽2米</t>
  </si>
  <si>
    <t>新庄村</t>
  </si>
  <si>
    <t>县交通局</t>
  </si>
  <si>
    <t>汪建</t>
  </si>
  <si>
    <t>项目建成后方便了群众安全出行和产业发展。受益群众38人，其中建档立卡贫困户2户4人。</t>
  </si>
  <si>
    <t>新场村宝峰农业园区道路硬化及自来水建设项目</t>
  </si>
  <si>
    <t>预计硬化道路1000米（宽4米），合计45万元;自来水扩建项目：建设3500米管网（预计30元/米），储水池一座50立方米（3万元）、拦水坝一座7米（3万元）</t>
  </si>
  <si>
    <t>通过园区务工、入股分红带动贫困户增收</t>
  </si>
  <si>
    <t>硬化道路1000米（宽4米），建设3500米管网，储水池一座50立方米、拦水坝一座7米</t>
  </si>
  <si>
    <t>2020年漆树沟至双河公路安全生命防护工程</t>
  </si>
  <si>
    <t>建设里程21.9公里,建设内容为修建防撞墩、波形梁护栏。</t>
  </si>
  <si>
    <t>城关镇
皇冠镇</t>
  </si>
  <si>
    <t>寨沟村双河村</t>
  </si>
  <si>
    <t>交通局</t>
  </si>
  <si>
    <t>黄朝花</t>
  </si>
  <si>
    <t>15991313118</t>
  </si>
  <si>
    <t>解决贫困群众交通出行问题</t>
  </si>
  <si>
    <t>梅子镇安坪村2020年公路水毁修复工程</t>
  </si>
  <si>
    <t>修复水毁7.6公里，建设内容为修复路基缺口、挡墙、混凝土面板、路肩、完善涵洞等工程。</t>
  </si>
  <si>
    <t xml:space="preserve">陈西平  </t>
  </si>
  <si>
    <t>13991551289</t>
  </si>
  <si>
    <t>修复水毁7.6公里，包括路基缺口、挡墙、混凝土面板、路肩、完善涵洞等工程。</t>
  </si>
  <si>
    <t>梅子镇南昌村2020年公路水毁修复工程</t>
  </si>
  <si>
    <t>修复水毁17.5公里，建设内容为修复路基缺口、挡墙、混凝土面板、路肩、完善涵洞等工程。</t>
  </si>
  <si>
    <t>修复水毁17.5公里，包括修复路基缺口、挡墙、混凝土面板、路肩、完善涵洞等工程。</t>
  </si>
  <si>
    <t>新场镇新场村杉树坪组便民桥工程</t>
  </si>
  <si>
    <t>杉树坪组新建钢索吊桥1座，桥长32米，宽2米</t>
  </si>
  <si>
    <t>冉丛福</t>
  </si>
  <si>
    <t>直接受益解决贫困群众交通出行</t>
  </si>
  <si>
    <t>城关镇斜峪河村花房组便民桥工程</t>
  </si>
  <si>
    <t>花房组新建钢索吊桥1座，桥长35米，宽2.1米</t>
  </si>
  <si>
    <t>斜峪河村</t>
  </si>
  <si>
    <t>改善群众人居环境</t>
  </si>
  <si>
    <t>项目建成后方便了群众安全出行和产业发展。受益群众65人，其中建档立卡贫困户3户6人。带动周边群众年人均增收300元。</t>
  </si>
  <si>
    <t>城关镇寨沟村凤凰嘴便民桥工程</t>
  </si>
  <si>
    <t>凤凰嘴新建钢索吊桥1座，桥长31米，宽2米</t>
  </si>
  <si>
    <t>项目建成后方便了群众安全出行和产业发展。受益群众50人，其中建档立卡贫困户8户20人；保护生态林木100亩。</t>
  </si>
  <si>
    <t>广货街镇北沟村产业路水毁修复工程资金缺口</t>
  </si>
  <si>
    <t>广货街</t>
  </si>
  <si>
    <t>完成基础设施建设，改善生产生活条件</t>
  </si>
  <si>
    <t>双河村过水路面</t>
  </si>
  <si>
    <t>修建双河村王家坪小桥1座，修建过水路面4处，延长60米。</t>
  </si>
  <si>
    <t>改善生活生产条件，为发展产业提供保障。受益农户20户，60人，其中贫困户10户28人。</t>
  </si>
  <si>
    <t>严家坪村高标准农田建设</t>
  </si>
  <si>
    <t>通过土地平整、土壤改良、灌溉排水、田间道路建设等措施，建设高标准农田769亩。</t>
  </si>
  <si>
    <t>加强高标准农田建设，促进产业发展</t>
  </si>
  <si>
    <t>建成高标准农田769亩，带动贫困户23户52人,年增收粮食19225公斤。</t>
  </si>
  <si>
    <t>柴家关村高标准农田建设</t>
  </si>
  <si>
    <t>通过土地平整、土壤改良、灌溉排水、田间道路建设等措施，建设高标准农田385亩。</t>
  </si>
  <si>
    <t>柴家关村</t>
  </si>
  <si>
    <t>建成高标准农田385亩，带动贫困户17户39人，年增收粮食9625公斤。</t>
  </si>
  <si>
    <t>北沟村高标准农田建设</t>
  </si>
  <si>
    <t>建成高标准农田385亩，带动贫困户18户42人，年增收粮食9625公斤。</t>
  </si>
  <si>
    <t>生凤村高标准
农田建设</t>
  </si>
  <si>
    <t>通过土地平整、土壤改良、灌溉排水、田间道路建设等措施，建设高标准农田492亩。</t>
  </si>
  <si>
    <t>建成高标准农田492亩，带动贫困户18户32人，年增收粮食12300公斤。</t>
  </si>
  <si>
    <t>皇冠镇兴隆村高标准农田建设</t>
  </si>
  <si>
    <t>兴隆村（皇冠)</t>
  </si>
  <si>
    <t>建成高标准农田769亩，带动贫困户25户45人，年增收粮食19225公斤。</t>
  </si>
  <si>
    <t>桅杆坝村高标准农田建设</t>
  </si>
  <si>
    <t>桅杆坝村</t>
  </si>
  <si>
    <t>建成高标准农田385亩，带动贫困户18户39人，年增收粮食9625公斤。</t>
  </si>
  <si>
    <t>八亩村高标准
农田建设</t>
  </si>
  <si>
    <t>建成高标准农田385亩，带动贫困户18户37人，年增收粮食9625公斤。</t>
  </si>
  <si>
    <t>狮子坝村高标准农田建设</t>
  </si>
  <si>
    <t>建成高标准农田385亩，带动贫困户21户54人，年增收粮食9625公斤。</t>
  </si>
  <si>
    <t>冷水沟村高标准农田建设</t>
  </si>
  <si>
    <t>建成高标准农田789亩，带动贫困户31户65人，年增收粮食19225公斤。</t>
  </si>
  <si>
    <t>竹山村高标准
农田建设</t>
  </si>
  <si>
    <t>建成高标准农田769亩，带动贫困户27户65人，年增收粮食19225公斤。</t>
  </si>
  <si>
    <t>棋盘村高标准
农田建设</t>
  </si>
  <si>
    <t>建成高标准农田385亩，带动贫困户15户36人，年增收粮食9625公斤。</t>
  </si>
  <si>
    <t>关池公路日常养护</t>
  </si>
  <si>
    <t>关池公路日常养护46公里</t>
  </si>
  <si>
    <t>太山庙镇龙王镇</t>
  </si>
  <si>
    <t>宁陕县农村公路管理局</t>
  </si>
  <si>
    <t>蔺立新</t>
  </si>
  <si>
    <t>0915-6822755</t>
  </si>
  <si>
    <t>做好关池公路46公里日常养护，保障群众正常出行</t>
  </si>
  <si>
    <t>新场镇新场村集中安置点 河堤维修</t>
  </si>
  <si>
    <r>
      <rPr>
        <sz val="10"/>
        <rFont val="仿宋"/>
        <charset val="134"/>
      </rPr>
      <t>砂砾石开挖914.96m</t>
    </r>
    <r>
      <rPr>
        <sz val="10"/>
        <rFont val="宋体"/>
        <charset val="134"/>
      </rPr>
      <t>³</t>
    </r>
    <r>
      <rPr>
        <sz val="10"/>
        <rFont val="仿宋"/>
        <charset val="134"/>
      </rPr>
      <t>、c25混泥土护脚602.06m</t>
    </r>
    <r>
      <rPr>
        <sz val="10"/>
        <rFont val="宋体"/>
        <charset val="134"/>
      </rPr>
      <t>³</t>
    </r>
    <r>
      <rPr>
        <sz val="10"/>
        <rFont val="仿宋"/>
        <charset val="134"/>
      </rPr>
      <t>、砂砾石回填407.62m</t>
    </r>
    <r>
      <rPr>
        <sz val="10"/>
        <rFont val="宋体"/>
        <charset val="134"/>
      </rPr>
      <t>³</t>
    </r>
    <r>
      <rPr>
        <sz val="10"/>
        <rFont val="仿宋"/>
        <charset val="134"/>
      </rPr>
      <t>、伸缩缝58.52㎡等。</t>
    </r>
  </si>
  <si>
    <t>确保新场镇集中安置点、及新场卫生院等60户200人的居住安全。</t>
  </si>
  <si>
    <t>城关镇华严村五组公路新改建工程</t>
  </si>
  <si>
    <t>完成0.8公里路基拓宽，路面硬化、桥涵、排水工程，增设会车道。确保当地群众出行便利</t>
  </si>
  <si>
    <t>该项目建成后，将促进社会经济发展，转变经济增长方式，加快沿线群众脱贫致富奔小康的步伐，带动贫困户106户，275人。</t>
  </si>
  <si>
    <t>双河-河心堡通村路改建工程</t>
  </si>
  <si>
    <r>
      <rPr>
        <sz val="10"/>
        <rFont val="仿宋"/>
        <charset val="134"/>
      </rPr>
      <t>宁陕县皇冠镇双河村双河-河心堡通村路改建工程，建设总里程5.93公里，水泥混凝土路面宽4.5米，厚18厘米；建设任务完成路基缺口挡墙5854.3m</t>
    </r>
    <r>
      <rPr>
        <sz val="10"/>
        <rFont val="宋体"/>
        <charset val="134"/>
      </rPr>
      <t>³</t>
    </r>
    <r>
      <rPr>
        <sz val="10"/>
        <rFont val="仿宋"/>
        <charset val="134"/>
      </rPr>
      <t>、混凝土路面26685.0㎡等，加快沿线群众脱贫致富奔小康的步伐。</t>
    </r>
  </si>
  <si>
    <t>该项目建成后，将促进社会经济发展，转变经济增长方式，加快沿线群众脱贫致富奔小康的步伐，带动人口175户527人，其中建档立卡户75户，221人。</t>
  </si>
  <si>
    <t>渔湾村村高标准农田建设</t>
  </si>
  <si>
    <t>建设高标准农田769亩</t>
  </si>
  <si>
    <t>渔湾村村</t>
  </si>
  <si>
    <t>建成高标准农田769亩，带动贫困户23户52人</t>
  </si>
  <si>
    <t>灌溉渠道维修项目</t>
  </si>
  <si>
    <t>修复水毁渠道7条1050米，渠道防渗加固1000米，修复水坝2座。</t>
  </si>
  <si>
    <t>冷水沟、海棠园、莲花村、永红村、柴家关村、华严村</t>
  </si>
  <si>
    <t>加强基础设施建设，促进产业发展</t>
  </si>
  <si>
    <t xml:space="preserve">保证灌溉面积460亩。受益群众2000人，其中贫困人口560人
</t>
  </si>
  <si>
    <t>宁陕县月河旬阳坝段防洪工程</t>
  </si>
  <si>
    <t>新修防洪堤防2段，共计1公里。（竹山村段650米，月河村委会段350米）竹山村段长度650米，浆砌石仰斜式挡墙，墙顶宽0.8m，底宽3.34m，墙高8.16m;月河村委会段长度350m，浆砌石仰斜式挡墙，墙顶宽0.8m，底宽3.26m，墙高7.19m.</t>
  </si>
  <si>
    <t>月河村、竹山村</t>
  </si>
  <si>
    <t>保护人口122户375人，其中贫困人口21户72人，保护学校1所。</t>
  </si>
  <si>
    <t>长安河防洪工程</t>
  </si>
  <si>
    <t xml:space="preserve">  新修汤坪村防洪河堤300米、浆砌石仰斜式挡墙，墙顶宽0.8m,底宽3.572m，墙高6.965m;关一村防洪河堤300米、浆砌石仰斜式挡墙，墙顶宽0.8m，底宽3.14m，墙高6.1m;贾营村防洪河堤400米,浆砌石衡重式挡墙，墙顶宽0.65m，衡重台宽1.05m，底宽3.211m，墙高6.5m;、关二村防洪河堤200米，浆砌石仰斜式挡墙，墙顶宽0.8m，底宽2.978m，墙高5.638m;总长1.2km。</t>
  </si>
  <si>
    <t>关一村、关二村、贾营村、汤坪村</t>
  </si>
  <si>
    <t>收益人口1490人，其中贫困人口723人。该项目实施后，可保障沿岸群众生命财产安全，保护耕地89.6亩，可保障群众生产生活。</t>
  </si>
  <si>
    <t>城关镇朱家嘴村人居环境整治项目</t>
  </si>
  <si>
    <t>设置垃圾收集点3处、农户厕所改造10户、庭院式污水处理站1处、新建风草沟产业路过水桥、清理乱搭乱建、乱堆乱放10处等；</t>
  </si>
  <si>
    <t>朱家嘴村</t>
  </si>
  <si>
    <t>欧树德</t>
  </si>
  <si>
    <t>改善提升贫困村生产生活条件</t>
  </si>
  <si>
    <t>改善农民生活条件，受益贫困户87户269人；
建设新农村、改善农村面貌及农村生产生活环境</t>
  </si>
  <si>
    <t>城关镇汤坪村人居环境整治项目</t>
  </si>
  <si>
    <t>新建汤坪街道及安置小区污水站2处，清理乱打乱建11处。</t>
  </si>
  <si>
    <t>汤坪村</t>
  </si>
  <si>
    <t>改善汤坪村群众生活条件，直接受益贫困户为80户178人。</t>
  </si>
  <si>
    <t>城关镇八亩村人居环境整治项目</t>
  </si>
  <si>
    <t>实施峰堡寨周边环境整治（新建停车场、中蜂产业园区门前人行道路铺装、新修化粪池2个等）；维修改造安置点污水处理站及配套管网1处；新建峰堡寨污水处理站及配套管网1处。</t>
  </si>
  <si>
    <t>改善农民生活的条件，受益贫困户87户269人；进一步改善农村面貌及农村生产生活环境。</t>
  </si>
  <si>
    <t>龙王潭村人居
环境整治</t>
  </si>
  <si>
    <t>购置垃圾箱3个、100L带盖垃圾桶100个；移民安置点建设污水处理站一座；新建杂物堆间20间；抓好公路沿线村容村貌提升；改厕5处。</t>
  </si>
  <si>
    <t>改善提升贫困村生产生活条件，受益贫困户18户48人</t>
  </si>
  <si>
    <t>海棠园村人居环境整治</t>
  </si>
  <si>
    <t>240L带盖垃圾桶200个；朱家沟组阴坡院子安置点化粪池改造；朱家沟阴坡安置点到阳坡院子200米到户路硬化；麻羊坝街道配套设施工程；麻羊坝街道路灯安装；从胡长奇到谢登富等6户安装自来水；海棠园村瓦屋组鱼塘小桥一座；海棠园村花场安置点户坎；朱海公路、干柿垭公路护坎；清理河道沿线垃圾。</t>
  </si>
  <si>
    <t>改善提升贫困村生产生活条件，受益贫困户87户256人</t>
  </si>
  <si>
    <t>许家城村人居环境整治</t>
  </si>
  <si>
    <t>购置240L、100L带盖垃圾桶200个；安装长坪梁小区至筒车湾小学路灯6盏；四块田防护河提60米；四块田新修厕所、化粪池3户，污水管道入网；太白庙8户、木瓜园8户污水入网；四块田及四块田附近、七里沟大桥附近、胶州小区桥至街道5处重点部位村容村貌提升。</t>
  </si>
  <si>
    <t>改善提升贫困村生产生活条件，受益贫困户40户135人</t>
  </si>
  <si>
    <t>七里村人居环境整治</t>
  </si>
  <si>
    <t>配备垃圾中转箱2个，购买100L带盖垃圾桶100个；建设生活污水处理站2处；新建公厕1座，改厕2座；抓好重点部位村容村貌提升。</t>
  </si>
  <si>
    <t>七里村</t>
  </si>
  <si>
    <t>改善提升贫困村生产生活条件，受益贫困户，受益贫困户57户185人</t>
  </si>
  <si>
    <t>兴隆村人居环境整治</t>
  </si>
  <si>
    <t>购买带盖垃圾桶80个，洒水车、垃圾车各1辆，改造厕所20户，道路硬化500平方米等</t>
  </si>
  <si>
    <t>改善提升贫困村生产生活条件，受益贫困户55户156人</t>
  </si>
  <si>
    <t>南京坪村人居环境整治</t>
  </si>
  <si>
    <t>新建污水排放管网建设668米，垃圾填埋场进行维修扩容1处，农村卫生厕所改造43户，南京坪村乱搭乱建、危房清理、河道清理及道路清理等各1项，购置垃圾桶240L、100L各200个等;</t>
  </si>
  <si>
    <t>改善提升贫困村生产生活条件，受益贫困户50户160人</t>
  </si>
  <si>
    <t>蒿沟村人居环境整治</t>
  </si>
  <si>
    <t>购置240L、100L带盖垃圾桶200个，新建公厕1座等；抓好重点部位村容村貌提升。</t>
  </si>
  <si>
    <t>改善提升贫困村生产生活条件，受益贫困户3户4人</t>
  </si>
  <si>
    <t xml:space="preserve"> 太山坝村人居环境整治</t>
  </si>
  <si>
    <r>
      <rPr>
        <sz val="10"/>
        <rFont val="仿宋_GB2312"/>
        <charset val="134"/>
      </rPr>
      <t>地面硬化100</t>
    </r>
    <r>
      <rPr>
        <sz val="10"/>
        <rFont val="宋体"/>
        <charset val="134"/>
      </rPr>
      <t>㎡</t>
    </r>
    <r>
      <rPr>
        <sz val="10"/>
        <rFont val="仿宋_GB2312"/>
        <charset val="134"/>
      </rPr>
      <t>、农村改厕5处、环境整治5处等方面内容，全面达到干净整洁标准。</t>
    </r>
  </si>
  <si>
    <t xml:space="preserve"> 太山坝村</t>
  </si>
  <si>
    <t>改善贫困村公共环境面貌。提高贫困村群众生活质量，生活垃圾处理率提高到90%以上。</t>
  </si>
  <si>
    <t xml:space="preserve">城关镇华严村人居环境整治 </t>
  </si>
  <si>
    <t>设置垃圾收集点5处、购置垃圾桶20只、清理污水沟、新建排水沟、农户厕所改造10户、道路硬化、清理乱搭乱建、乱堆乱放10处、新建排污渠1处等；</t>
  </si>
  <si>
    <t>建设新农村、改善农村面貌及农村生产生活环境，促进经济持续稳实发展；改善农民生活的条件，受益贫困户28户109人。</t>
  </si>
  <si>
    <t>城关镇青龙娅村人居环境整治项目</t>
  </si>
  <si>
    <t>设置垃圾收集点5处、购置垃圾桶40只、农户厕所改造26户、道路硬化、排水沟清理、铁庙厂厂房整体拆除、铲除乱搭乱建、乱堆乱放15处等；</t>
  </si>
  <si>
    <t>建设新农村、改善农村面貌及农村生产生活环境，促进经济持续稳实发展，改善农民生活的条件，受益贫困户21户69人。</t>
  </si>
  <si>
    <t>城关镇旱坝村人居环境整治项目</t>
  </si>
  <si>
    <t>设置垃圾收集点5处、购置垃圾桶20只、农户厕所改造17户、新修排污渠140米、原水沟维修、清理乱搭乱建、乱堆乱放等。</t>
  </si>
  <si>
    <t>旱坝村</t>
  </si>
  <si>
    <t>改善农民生活的条件，受益贫困户23户91人；</t>
  </si>
  <si>
    <t>城关镇老城村人居环境整治项目</t>
  </si>
  <si>
    <t>设置垃圾收集点4处、购置垃圾桶20只、农户厕所改造15户、老街道污水沟治理、桐麻沟生产道路河堤、通组路硬化、清理乱搭乱建、乱堆乱放等</t>
  </si>
  <si>
    <t>老城村</t>
  </si>
  <si>
    <t>改善农民生活的条件，受益贫困户14户56人；
目标3：建设新农村、改善农村面貌及农村生产生活环境，促进经济持续稳实发展。</t>
  </si>
  <si>
    <t>城关镇月河村人居环境整治项目</t>
  </si>
  <si>
    <t>新修过水路面、长坪铁索桥工程、下房板钢轨桥工程、金赞河白芨产业园区钢轨桥工程、下板房自来水维修工程；清理乱搭乱建等15处</t>
  </si>
  <si>
    <t>月河村</t>
  </si>
  <si>
    <t xml:space="preserve">完善村庄基础设施建设，提高群众生活水平，改善群众生活条件，使月河村12户53人受益。
</t>
  </si>
  <si>
    <t>安坪村人居环境整治项目</t>
  </si>
  <si>
    <t>购买垃圾桶100个，新建排水渠100米，维修更换下水道盖板480块，庭院式污水处理厂1处，垃圾场维护修补等；</t>
  </si>
  <si>
    <t>改善村民生活的条件，受益贫困户125户378人</t>
  </si>
  <si>
    <t xml:space="preserve"> 生风村人居环境整治项目</t>
  </si>
  <si>
    <t>新建垃圾填埋场一处，改厕5户</t>
  </si>
  <si>
    <t xml:space="preserve"> 生风村</t>
  </si>
  <si>
    <t>改善村民生活的条件，受益贫困户205户614人</t>
  </si>
  <si>
    <t>元潭村人居环境整治</t>
  </si>
  <si>
    <t>建成1000米管道、容量50立方米污水池；道路硬化450米；购置240L带盖垃圾桶100个等；</t>
  </si>
  <si>
    <t>改善村庄生产生活条件，受益贫困户122户404人。</t>
  </si>
  <si>
    <t>竹山村人居环境整治</t>
  </si>
  <si>
    <t>达到“八清一改”工作要求，并因地制宜开展农村改厕（改厕率达85%以上）、生活垃圾污水治理、道路硬化、运维管护等方面内容，全面达到干净整洁标准。</t>
  </si>
  <si>
    <t>改善提升贫困村生产生活条件，受益贫困户30户92人</t>
  </si>
  <si>
    <t>小川村人居环境整治项目</t>
  </si>
  <si>
    <t>改造户数45户，新建厕所135平方米、猪圈270平方米、柴棚405平方米；</t>
  </si>
  <si>
    <t>改善农民生活的条件,受益群众45户，其中贫困户11户39人</t>
  </si>
  <si>
    <t>黄金村人居环境整治项目</t>
  </si>
  <si>
    <t>改造54户，新建厕所162平方米、猪圈324平方米、柴棚486平方米；</t>
  </si>
  <si>
    <t>改善提升贫困村生产生活条件，受益群众54户</t>
  </si>
  <si>
    <t>太山庙镇集镇一期安置点污水处理项目</t>
  </si>
  <si>
    <t>修建污水处理池一处约150立方米及污水处理设备购置。</t>
  </si>
  <si>
    <t>修建污水处理设施，对生活污水进行处理，保护环境，改善群众生活环境</t>
  </si>
  <si>
    <t>通生活用电</t>
  </si>
  <si>
    <t>112筒四线馈路工程</t>
  </si>
  <si>
    <t>建设10千伏线路8.67公里,更换配变1台100千伏安</t>
  </si>
  <si>
    <t>严家坪村、七里村</t>
  </si>
  <si>
    <t>宁陕县供电分公司</t>
  </si>
  <si>
    <t>杨鹏</t>
  </si>
  <si>
    <t>100</t>
  </si>
  <si>
    <t>213</t>
  </si>
  <si>
    <t>提高用户供电质量和供电可靠性</t>
  </si>
  <si>
    <t>115沙梁子专线馈路工程</t>
  </si>
  <si>
    <t>建设10千伏线路3.4公里,</t>
  </si>
  <si>
    <t>50</t>
  </si>
  <si>
    <t>89</t>
  </si>
  <si>
    <t>129钢两线馈路工程</t>
  </si>
  <si>
    <t>建设10千伏线路5.29公里</t>
  </si>
  <si>
    <t>127</t>
  </si>
  <si>
    <t>262</t>
  </si>
  <si>
    <t>123沙江线馈路江河支线工程</t>
  </si>
  <si>
    <t>建设10千伏线路4.15公里,更换配变1台100千伏安</t>
  </si>
  <si>
    <t>56</t>
  </si>
  <si>
    <t>121</t>
  </si>
  <si>
    <t>111沙洛线馈路工程</t>
  </si>
  <si>
    <t>建设10千伏线路8.62公里,更换配变2台200千伏安</t>
  </si>
  <si>
    <t>101</t>
  </si>
  <si>
    <t>156</t>
  </si>
  <si>
    <t>113太新线馈路胭脂坝工程</t>
  </si>
  <si>
    <t>建设10千伏线路10.93公里,更换配变1台100千伏安</t>
  </si>
  <si>
    <t>117</t>
  </si>
  <si>
    <t>199</t>
  </si>
  <si>
    <t>122关汤线馈路工程</t>
  </si>
  <si>
    <t>建设10千伏线路1.42公里,更换配变1台100千伏安</t>
  </si>
  <si>
    <t>51</t>
  </si>
  <si>
    <t>111</t>
  </si>
  <si>
    <t>皇冠镇兴隆村低压线路工程</t>
  </si>
  <si>
    <t>建设0.4千伏线路6.83公里</t>
  </si>
  <si>
    <t>221</t>
  </si>
  <si>
    <t>城关镇贾营村低压线路工程</t>
  </si>
  <si>
    <t>建设0.4千伏线路5.90公里</t>
  </si>
  <si>
    <t>60</t>
  </si>
  <si>
    <t>110</t>
  </si>
  <si>
    <t>太山庙镇龙凤村低压线路工程</t>
  </si>
  <si>
    <t>建设0.4千伏线路7.40公里</t>
  </si>
  <si>
    <t>40</t>
  </si>
  <si>
    <t>72</t>
  </si>
  <si>
    <t>金川镇黄金村马尔沟低压线路工程</t>
  </si>
  <si>
    <t>建设0.4千伏线路2.40公里</t>
  </si>
  <si>
    <t>81</t>
  </si>
  <si>
    <t>新场镇新场村低压线路工程</t>
  </si>
  <si>
    <t>建设0.4千伏线路7.98公里</t>
  </si>
  <si>
    <t>90</t>
  </si>
  <si>
    <t>189</t>
  </si>
  <si>
    <t>广货街镇沙沟村低压线路工程</t>
  </si>
  <si>
    <t>建设0.4千伏线路3.90公里</t>
  </si>
  <si>
    <t>沙沟村</t>
  </si>
  <si>
    <t>77</t>
  </si>
  <si>
    <t>龙王镇和平村低压线路工程</t>
  </si>
  <si>
    <t>建设0.4千伏线路2.60公里</t>
  </si>
  <si>
    <t>和平村</t>
  </si>
  <si>
    <t>30</t>
  </si>
  <si>
    <t>59</t>
  </si>
  <si>
    <t>筒车湾镇许家城村低压线路工程</t>
  </si>
  <si>
    <t>建设0.4千伏线路3.24公里</t>
  </si>
  <si>
    <t>55</t>
  </si>
  <si>
    <t>城关镇寨沟村低压线路工程</t>
  </si>
  <si>
    <t>建设0.4千伏线路6.71公里</t>
  </si>
  <si>
    <t>82</t>
  </si>
  <si>
    <t>城关镇瓦子沟村低压线路工程</t>
  </si>
  <si>
    <t>建设0.4千伏线路2.23公里</t>
  </si>
  <si>
    <t>瓦子沟村</t>
  </si>
  <si>
    <t>25</t>
  </si>
  <si>
    <t>41</t>
  </si>
  <si>
    <t>户表改造</t>
  </si>
  <si>
    <t>更换单相表和三相表216块</t>
  </si>
  <si>
    <t>关一村、关二村</t>
  </si>
  <si>
    <t>宁陕县江口区域兜底交钥匙安置社区一体化泵站</t>
  </si>
  <si>
    <t>在江口区域兜底安置社区增设电力电缆796米，泵站消防水泵自动巡检柜1套、火灾自动报警控制器及联动控制柜1台、发电机房改造1处、一体化设备溢流泵2台、室外消火栓稳压深井泵2台及其辅助设施和必要的消防通道。</t>
  </si>
  <si>
    <t>宁陕县移民（脱贫）搬迁工作办公室</t>
  </si>
  <si>
    <t>张龙虎</t>
  </si>
  <si>
    <t>完善消防设施保障76户107人兜底保障贫困搬迁对象必要生活设施</t>
  </si>
  <si>
    <t>宁陕县太山区域兜底交钥匙安置社区一体化泵站</t>
  </si>
  <si>
    <t>在太山区域兜底社区增设电力电缆251米、泵站消防水泵自动巡检柜1套、火灾自动报警控制器及联动控制柜1台、一体化设备包含溢流泵2台、室外消火栓稳压深井泵2台及其辅助设施和必要的消防通道。</t>
  </si>
  <si>
    <t>长坪村</t>
  </si>
  <si>
    <t>完善消防设施保障46户46人兜底保障贫困搬迁对象必要生活设施</t>
  </si>
  <si>
    <t>宁陕县县城区域兜底交钥匙安置社区一体化泵站</t>
  </si>
  <si>
    <t>在县城区域兜底安置社区增设电力电缆247米、泵站消防水泵自动巡检柜1套、火灾自动报警控制器及联动控制柜1台、一体化设备包含溢流泵2台、室外消火栓稳压深井泵2台及其辅助设施和必要的消防通道。</t>
  </si>
  <si>
    <t>校场村</t>
  </si>
  <si>
    <t>完善消防设施保障159户172人兜底保障贫困搬迁对象必要生活设施</t>
  </si>
  <si>
    <t>龙王镇河坪安置社区污水处理站</t>
  </si>
  <si>
    <r>
      <rPr>
        <sz val="10"/>
        <rFont val="仿宋"/>
        <charset val="134"/>
      </rPr>
      <t>龙王河坪安置社区新建两处污水处理站及配套管网设施，设计水量80m</t>
    </r>
    <r>
      <rPr>
        <sz val="10"/>
        <rFont val="宋体"/>
        <charset val="134"/>
      </rPr>
      <t>³</t>
    </r>
    <r>
      <rPr>
        <sz val="10"/>
        <rFont val="仿宋"/>
        <charset val="134"/>
      </rPr>
      <t>/天、10m</t>
    </r>
    <r>
      <rPr>
        <sz val="10"/>
        <rFont val="宋体"/>
        <charset val="134"/>
      </rPr>
      <t>³</t>
    </r>
    <r>
      <rPr>
        <sz val="10"/>
        <rFont val="仿宋"/>
        <charset val="134"/>
      </rPr>
      <t>/天，占地面积共计793.5平方米</t>
    </r>
  </si>
  <si>
    <t>完善安置点配套基础设施，解决易地搬迁贫困户142户364人生产、生活污水处理问题。</t>
  </si>
  <si>
    <t>城关镇汤坪集镇安置社区污水处理站</t>
  </si>
  <si>
    <r>
      <rPr>
        <sz val="10"/>
        <rFont val="仿宋"/>
        <charset val="134"/>
      </rPr>
      <t>1.汤坪村街道新建1座40m</t>
    </r>
    <r>
      <rPr>
        <sz val="10"/>
        <rFont val="宋体"/>
        <charset val="134"/>
      </rPr>
      <t>³</t>
    </r>
    <r>
      <rPr>
        <sz val="10"/>
        <rFont val="仿宋"/>
        <charset val="134"/>
      </rPr>
      <t>/d一体化污水处理站及配套管网设施。2.汤坪村安置小区新建1座20m</t>
    </r>
    <r>
      <rPr>
        <sz val="10"/>
        <rFont val="宋体"/>
        <charset val="134"/>
      </rPr>
      <t>³</t>
    </r>
    <r>
      <rPr>
        <sz val="10"/>
        <rFont val="仿宋"/>
        <charset val="134"/>
      </rPr>
      <t>/d一体化污水处理站及配套管网设施</t>
    </r>
  </si>
  <si>
    <t>完善安置点配套基础设施，解决易地搬迁贫困户20户50人生产、生活污水处理问题。</t>
  </si>
  <si>
    <t>宁陕县广货街镇猴子坪安置社区二期挡墙工程</t>
  </si>
  <si>
    <t>在广货街猴子坪二期安置社区后方新建挡护石挡土墙828.82立方米、排水渠及排水沟343.21米、污水处理管道121米、旋涡泵2台、混凝土路面硬化1718.1平方米</t>
  </si>
  <si>
    <t>增加石挡土墙828.82立方米，预防自然灾害，保障易地搬迁贫困户132户417人生命财产安全，为安置社区内的菌种厂、天麻初加工厂提供安全保障。</t>
  </si>
  <si>
    <t>兴隆村铁索桥维修加固项目</t>
  </si>
  <si>
    <t>对兴隆村太平桥铁索桥进行维修加固</t>
  </si>
  <si>
    <t>皇冠镇人民政府</t>
  </si>
  <si>
    <t>改善生活环境，解决贫困群众交通出行问题。</t>
  </si>
  <si>
    <t>皇冠镇兴隆村八宝安置社区基础设施配套建设项目</t>
  </si>
  <si>
    <t>八宝安置社区沟渠河道治理及安置点道路硬化等</t>
  </si>
  <si>
    <t>解决移民安置点生产生活基础设施配套建设，改善生活质量，提高群众幸福指数。</t>
  </si>
  <si>
    <t>健康扶贫其他</t>
  </si>
  <si>
    <t>幸福安置社区中医院建设项目</t>
  </si>
  <si>
    <t>建成后将有力改善集中安置社区的就医便利。同时，通过也可为全县人民提供优质高效的中医药医疗服务。</t>
  </si>
  <si>
    <t>城关镇关二村幸福安置小区</t>
  </si>
  <si>
    <t xml:space="preserve"> 通过健康扶贫，增强健康帮扶力度，建成后将有力改善集中安置社区贫困户的就医便利。也可为附近贫困群众提供优质高效的中医药医疗服务。</t>
  </si>
  <si>
    <t>江口镇安置社区配建服务中心（卫生室、创业就业）项目</t>
  </si>
  <si>
    <t>建成后将解决安置社区就医及务工人员儿童托养，提供就业创业服务。</t>
  </si>
  <si>
    <t>江口镇新庄村</t>
  </si>
  <si>
    <t>通过健康扶贫，增强健康帮扶力度，增强就业帮扶力度，建成后将解决安置社区贫困群众就医及务工人员儿童托养，提供就业创业服务。</t>
  </si>
  <si>
    <t>广货街镇卫生院建设项目</t>
  </si>
  <si>
    <t>建成后极大改善广货街镇医疗基础设施，提升就医环境。</t>
  </si>
  <si>
    <t>广货街镇沙沟村</t>
  </si>
  <si>
    <t>通过健康扶贫，增强健康帮扶力度，建成后极大改善广货街镇医疗基础设施，有力改善社区贫困群众的就医便利。</t>
  </si>
  <si>
    <t>完善江河村卫生室项目</t>
  </si>
  <si>
    <t>完善卫生室140平方米</t>
  </si>
  <si>
    <t>马昊</t>
  </si>
  <si>
    <t>改造卫生室140平方米，提升80户257人的服务水平</t>
  </si>
  <si>
    <t>改善群众就医条件，到达“两不愁三保障”，直接受益337户1117人，其中贫困户80户257人</t>
  </si>
  <si>
    <t>梅子镇完善生凤村卫生室项目</t>
  </si>
  <si>
    <t>对生凤村91平方米卫生室进行装修</t>
  </si>
  <si>
    <t>卫健局</t>
  </si>
  <si>
    <t>改善村民生活卫生条件，受益贫困户205户617人；改善农村医疗条件，促进卫生医疗事业持续稳定发展。</t>
  </si>
  <si>
    <t>城关镇旬阳坝卫生院建设项目</t>
  </si>
  <si>
    <t>建成后极大改善旬阳坝卫生院医疗基础设施，提升就医环境。</t>
  </si>
  <si>
    <t>城关镇旬阳坝村</t>
  </si>
  <si>
    <t>通过健康扶贫，增强健康帮扶力度，建成后极大改善旬阳坝卫生院医疗基础设施，有力改善社区贫困群众的就医便利。</t>
  </si>
  <si>
    <t>精准防贫保险基金</t>
  </si>
  <si>
    <t>对“四类户”、“非四类户”等临贫易贫的重点人群，按照年人均可支配收入不高于上年度省定脱贫标准的1.5倍（5000元以下），设置防贫保障线，低于“防贫保障线”列入防贫范围。保险费标准为每人每年169.31元，按照全县2019年末农村户籍常住人口58471人的10%作为防贫对象承保人数，即5847人，整体保费预算为100万元。</t>
  </si>
  <si>
    <t>持续巩固提升脱贫攻坚工作成果，为全县5847人建立防贫保险基金，有效防止致贫、返贫现象发生。</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</si>
</sst>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_ \¥* #,##0.00_ ;_ \¥* \-#,##0.00_ ;_ \¥* &quot;-&quot;??_ ;_ @_ "/>
    <numFmt numFmtId="178" formatCode="0.00000_ "/>
    <numFmt numFmtId="179" formatCode="0_ "/>
  </numFmts>
  <fonts count="49">
    <font>
      <sz val="11"/>
      <color theme="1"/>
      <name val="宋体"/>
      <charset val="134"/>
      <scheme val="minor"/>
    </font>
    <font>
      <sz val="12"/>
      <name val="Arial"/>
      <charset val="134"/>
    </font>
    <font>
      <sz val="12"/>
      <name val="黑体"/>
      <charset val="134"/>
    </font>
    <font>
      <sz val="12"/>
      <name val="仿宋"/>
      <charset val="134"/>
    </font>
    <font>
      <sz val="11"/>
      <name val="宋体"/>
      <charset val="134"/>
      <scheme val="minor"/>
    </font>
    <font>
      <sz val="10"/>
      <name val="宋体"/>
      <charset val="134"/>
    </font>
    <font>
      <sz val="16"/>
      <name val="黑体"/>
      <charset val="134"/>
    </font>
    <font>
      <sz val="28"/>
      <name val="方正小标宋简体"/>
      <charset val="134"/>
    </font>
    <font>
      <sz val="10"/>
      <name val="黑体"/>
      <charset val="134"/>
    </font>
    <font>
      <sz val="10"/>
      <name val="仿宋"/>
      <charset val="134"/>
    </font>
    <font>
      <sz val="10"/>
      <name val="仿宋"/>
      <charset val="0"/>
    </font>
    <font>
      <sz val="10"/>
      <name val="Arial"/>
      <charset val="134"/>
    </font>
    <font>
      <sz val="10"/>
      <name val="宋体"/>
      <charset val="134"/>
      <scheme val="minor"/>
    </font>
    <font>
      <sz val="10"/>
      <name val="仿宋_GB2312"/>
      <charset val="134"/>
    </font>
    <font>
      <sz val="11"/>
      <name val="仿宋"/>
      <charset val="134"/>
    </font>
    <font>
      <sz val="11"/>
      <name val="仿宋"/>
      <charset val="0"/>
    </font>
    <font>
      <b/>
      <sz val="10"/>
      <name val="仿宋"/>
      <charset val="134"/>
    </font>
    <font>
      <sz val="10"/>
      <name val="微软雅黑"/>
      <charset val="134"/>
    </font>
    <font>
      <sz val="12"/>
      <color theme="1"/>
      <name val="黑体"/>
      <charset val="134"/>
    </font>
    <font>
      <sz val="10"/>
      <color theme="1"/>
      <name val="黑体"/>
      <charset val="134"/>
    </font>
    <font>
      <b/>
      <sz val="11"/>
      <color theme="1"/>
      <name val="宋体"/>
      <charset val="134"/>
      <scheme val="minor"/>
    </font>
    <font>
      <sz val="16"/>
      <color theme="1"/>
      <name val="黑体"/>
      <charset val="134"/>
    </font>
    <font>
      <sz val="20"/>
      <color theme="1"/>
      <name val="方正小标宋简体"/>
      <charset val="134"/>
    </font>
    <font>
      <sz val="10"/>
      <color theme="1"/>
      <name val="仿宋"/>
      <charset val="134"/>
    </font>
    <font>
      <sz val="10"/>
      <color indexed="8"/>
      <name val="仿宋"/>
      <charset val="134"/>
    </font>
    <font>
      <sz val="11"/>
      <color theme="1"/>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theme="0"/>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8"/>
      <color theme="3"/>
      <name val="宋体"/>
      <charset val="134"/>
      <scheme val="minor"/>
    </font>
    <font>
      <sz val="12"/>
      <name val="宋体"/>
      <charset val="134"/>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11"/>
      <color theme="1"/>
      <name val="等线"/>
      <charset val="134"/>
    </font>
    <font>
      <u/>
      <sz val="28"/>
      <name val="方正小标宋简体"/>
      <charset val="134"/>
    </font>
    <font>
      <u/>
      <sz val="20"/>
      <color theme="1"/>
      <name val="方正小标宋简体"/>
      <charset val="134"/>
    </font>
  </fonts>
  <fills count="34">
    <fill>
      <patternFill patternType="none"/>
    </fill>
    <fill>
      <patternFill patternType="gray125"/>
    </fill>
    <fill>
      <patternFill patternType="solid">
        <fgColor theme="4"/>
        <bgColor indexed="64"/>
      </patternFill>
    </fill>
    <fill>
      <patternFill patternType="solid">
        <fgColor rgb="FFFFC00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25" fillId="11" borderId="0" applyNumberFormat="0" applyBorder="0" applyAlignment="0" applyProtection="0">
      <alignment vertical="center"/>
    </xf>
    <xf numFmtId="0" fontId="35"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33" fillId="13" borderId="0" applyNumberFormat="0" applyBorder="0" applyAlignment="0" applyProtection="0">
      <alignment vertical="center"/>
    </xf>
    <xf numFmtId="43" fontId="0" fillId="0" borderId="0" applyFont="0" applyFill="0" applyBorder="0" applyAlignment="0" applyProtection="0">
      <alignment vertical="center"/>
    </xf>
    <xf numFmtId="0" fontId="29" fillId="1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0" borderId="5" applyNumberFormat="0" applyFont="0" applyAlignment="0" applyProtection="0">
      <alignment vertical="center"/>
    </xf>
    <xf numFmtId="0" fontId="0" fillId="0" borderId="0">
      <alignment vertical="center"/>
    </xf>
    <xf numFmtId="0" fontId="29" fillId="12"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lignment vertical="center"/>
    </xf>
    <xf numFmtId="0" fontId="38" fillId="0" borderId="0" applyNumberFormat="0" applyFill="0" applyBorder="0" applyAlignment="0" applyProtection="0">
      <alignment vertical="center"/>
    </xf>
    <xf numFmtId="0" fontId="28" fillId="0" borderId="4" applyNumberFormat="0" applyFill="0" applyAlignment="0" applyProtection="0">
      <alignment vertical="center"/>
    </xf>
    <xf numFmtId="0" fontId="26" fillId="0" borderId="4" applyNumberFormat="0" applyFill="0" applyAlignment="0" applyProtection="0">
      <alignment vertical="center"/>
    </xf>
    <xf numFmtId="0" fontId="29" fillId="16" borderId="0" applyNumberFormat="0" applyBorder="0" applyAlignment="0" applyProtection="0">
      <alignment vertical="center"/>
    </xf>
    <xf numFmtId="0" fontId="30" fillId="0" borderId="6" applyNumberFormat="0" applyFill="0" applyAlignment="0" applyProtection="0">
      <alignment vertical="center"/>
    </xf>
    <xf numFmtId="0" fontId="29" fillId="23" borderId="0" applyNumberFormat="0" applyBorder="0" applyAlignment="0" applyProtection="0">
      <alignment vertical="center"/>
    </xf>
    <xf numFmtId="0" fontId="39" fillId="24" borderId="8" applyNumberFormat="0" applyAlignment="0" applyProtection="0">
      <alignment vertical="center"/>
    </xf>
    <xf numFmtId="0" fontId="40" fillId="24" borderId="7" applyNumberFormat="0" applyAlignment="0" applyProtection="0">
      <alignment vertical="center"/>
    </xf>
    <xf numFmtId="0" fontId="41" fillId="27" borderId="9" applyNumberFormat="0" applyAlignment="0" applyProtection="0">
      <alignment vertical="center"/>
    </xf>
    <xf numFmtId="0" fontId="25" fillId="28" borderId="0" applyNumberFormat="0" applyBorder="0" applyAlignment="0" applyProtection="0">
      <alignment vertical="center"/>
    </xf>
    <xf numFmtId="0" fontId="29" fillId="21" borderId="0" applyNumberFormat="0" applyBorder="0" applyAlignment="0" applyProtection="0">
      <alignment vertical="center"/>
    </xf>
    <xf numFmtId="0" fontId="42" fillId="0" borderId="10" applyNumberFormat="0" applyFill="0" applyAlignment="0" applyProtection="0">
      <alignment vertical="center"/>
    </xf>
    <xf numFmtId="0" fontId="43" fillId="0" borderId="11" applyNumberFormat="0" applyFill="0" applyAlignment="0" applyProtection="0">
      <alignment vertical="center"/>
    </xf>
    <xf numFmtId="0" fontId="44" fillId="29" borderId="0" applyNumberFormat="0" applyBorder="0" applyAlignment="0" applyProtection="0">
      <alignment vertical="center"/>
    </xf>
    <xf numFmtId="44" fontId="37" fillId="0" borderId="0" applyFont="0" applyFill="0" applyBorder="0" applyAlignment="0" applyProtection="0">
      <alignment vertical="center"/>
    </xf>
    <xf numFmtId="0" fontId="45" fillId="0" borderId="0">
      <alignment vertical="center"/>
    </xf>
    <xf numFmtId="0" fontId="34" fillId="14" borderId="0" applyNumberFormat="0" applyBorder="0" applyAlignment="0" applyProtection="0">
      <alignment vertical="center"/>
    </xf>
    <xf numFmtId="0" fontId="25" fillId="19" borderId="0" applyNumberFormat="0" applyBorder="0" applyAlignment="0" applyProtection="0">
      <alignment vertical="center"/>
    </xf>
    <xf numFmtId="0" fontId="29" fillId="2"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8" borderId="0" applyNumberFormat="0" applyBorder="0" applyAlignment="0" applyProtection="0">
      <alignment vertical="center"/>
    </xf>
    <xf numFmtId="0" fontId="25" fillId="5" borderId="0" applyNumberFormat="0" applyBorder="0" applyAlignment="0" applyProtection="0">
      <alignment vertical="center"/>
    </xf>
    <xf numFmtId="0" fontId="29" fillId="9" borderId="0" applyNumberFormat="0" applyBorder="0" applyAlignment="0" applyProtection="0">
      <alignment vertical="center"/>
    </xf>
    <xf numFmtId="0" fontId="29" fillId="20" borderId="0" applyNumberFormat="0" applyBorder="0" applyAlignment="0" applyProtection="0">
      <alignment vertical="center"/>
    </xf>
    <xf numFmtId="0" fontId="25" fillId="7" borderId="0" applyNumberFormat="0" applyBorder="0" applyAlignment="0" applyProtection="0">
      <alignment vertical="center"/>
    </xf>
    <xf numFmtId="0" fontId="25" fillId="4" borderId="0" applyNumberFormat="0" applyBorder="0" applyAlignment="0" applyProtection="0">
      <alignment vertical="center"/>
    </xf>
    <xf numFmtId="0" fontId="29" fillId="18" borderId="0" applyNumberFormat="0" applyBorder="0" applyAlignment="0" applyProtection="0">
      <alignment vertical="center"/>
    </xf>
    <xf numFmtId="0" fontId="25"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45" fillId="0" borderId="0">
      <alignment vertical="center"/>
    </xf>
    <xf numFmtId="0" fontId="25" fillId="33" borderId="0" applyNumberFormat="0" applyBorder="0" applyAlignment="0" applyProtection="0">
      <alignment vertical="center"/>
    </xf>
    <xf numFmtId="0" fontId="29" fillId="22" borderId="0" applyNumberFormat="0" applyBorder="0" applyAlignment="0" applyProtection="0">
      <alignment vertical="center"/>
    </xf>
    <xf numFmtId="0" fontId="0" fillId="0" borderId="0">
      <alignment vertical="center"/>
    </xf>
    <xf numFmtId="0" fontId="0" fillId="0" borderId="0">
      <alignment vertical="center"/>
    </xf>
    <xf numFmtId="0" fontId="37" fillId="0" borderId="0">
      <alignment vertical="center"/>
    </xf>
    <xf numFmtId="177" fontId="45" fillId="0" borderId="0" applyFont="0" applyFill="0" applyBorder="0" applyAlignment="0" applyProtection="0">
      <alignment vertical="center"/>
    </xf>
    <xf numFmtId="0" fontId="45" fillId="0" borderId="0">
      <alignment vertical="center"/>
    </xf>
    <xf numFmtId="0" fontId="45" fillId="0" borderId="0">
      <alignment vertical="center"/>
    </xf>
    <xf numFmtId="0" fontId="37" fillId="0" borderId="0">
      <alignment vertical="center"/>
    </xf>
    <xf numFmtId="0" fontId="0" fillId="0" borderId="0">
      <alignment vertical="center"/>
    </xf>
    <xf numFmtId="0" fontId="46" fillId="0" borderId="0">
      <alignment vertical="center"/>
    </xf>
    <xf numFmtId="0" fontId="0" fillId="0" borderId="0">
      <alignment vertical="center"/>
    </xf>
  </cellStyleXfs>
  <cellXfs count="13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4" fillId="0" borderId="0" xfId="0" applyFont="1" applyFill="1">
      <alignment vertical="center"/>
    </xf>
    <xf numFmtId="0" fontId="1" fillId="2" borderId="0" xfId="0" applyFont="1" applyFill="1" applyAlignment="1">
      <alignment horizontal="center" vertical="center" wrapText="1"/>
    </xf>
    <xf numFmtId="0" fontId="5" fillId="0" borderId="0" xfId="0" applyFont="1" applyFill="1" applyBorder="1" applyAlignment="1">
      <alignment vertical="center"/>
    </xf>
    <xf numFmtId="49" fontId="1"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20" applyNumberFormat="1" applyFont="1" applyFill="1" applyBorder="1" applyAlignment="1" applyProtection="1">
      <alignment horizontal="left" vertical="center" wrapText="1"/>
    </xf>
    <xf numFmtId="49" fontId="9" fillId="0" borderId="1" xfId="0" applyNumberFormat="1" applyFont="1" applyFill="1" applyBorder="1" applyAlignment="1">
      <alignment horizontal="left" vertical="center" wrapText="1"/>
    </xf>
    <xf numFmtId="49" fontId="9" fillId="0" borderId="1" xfId="20" applyNumberFormat="1" applyFont="1" applyFill="1" applyBorder="1" applyAlignment="1" applyProtection="1">
      <alignment horizontal="left" vertical="center" wrapText="1"/>
    </xf>
    <xf numFmtId="49" fontId="9" fillId="0" borderId="1" xfId="19" applyNumberFormat="1" applyFont="1" applyFill="1" applyBorder="1" applyAlignment="1">
      <alignment horizontal="left" vertical="center" wrapText="1"/>
    </xf>
    <xf numFmtId="49" fontId="9" fillId="0" borderId="1" xfId="56" applyNumberFormat="1" applyFont="1" applyFill="1" applyBorder="1" applyAlignment="1">
      <alignment horizontal="left" vertical="center" wrapText="1"/>
    </xf>
    <xf numFmtId="49" fontId="9" fillId="0" borderId="1" xfId="34" applyNumberFormat="1" applyFont="1" applyFill="1" applyBorder="1" applyAlignment="1">
      <alignment horizontal="left" vertical="center" wrapText="1"/>
    </xf>
    <xf numFmtId="49" fontId="9" fillId="0" borderId="1" xfId="60" applyNumberFormat="1" applyFont="1" applyFill="1" applyBorder="1" applyAlignment="1">
      <alignment horizontal="left" vertical="center" wrapText="1"/>
    </xf>
    <xf numFmtId="49" fontId="9" fillId="0" borderId="1" xfId="59" applyNumberFormat="1" applyFont="1" applyFill="1" applyBorder="1" applyAlignment="1">
      <alignment horizontal="left" vertical="center" wrapText="1"/>
    </xf>
    <xf numFmtId="0" fontId="9" fillId="0" borderId="1" xfId="35" applyFont="1" applyFill="1" applyBorder="1" applyAlignment="1">
      <alignment horizontal="left" vertical="center" wrapText="1"/>
    </xf>
    <xf numFmtId="177" fontId="9" fillId="0" borderId="1" xfId="57" applyFont="1" applyFill="1" applyBorder="1" applyAlignment="1">
      <alignment horizontal="left" vertical="center" wrapText="1"/>
    </xf>
    <xf numFmtId="44" fontId="9" fillId="0" borderId="1" xfId="4"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justify" vertical="center"/>
    </xf>
    <xf numFmtId="0" fontId="10"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2" fillId="0" borderId="1" xfId="0" applyNumberFormat="1" applyFont="1" applyBorder="1" applyAlignment="1">
      <alignment horizontal="left" vertical="center" wrapText="1"/>
    </xf>
    <xf numFmtId="0" fontId="9" fillId="0" borderId="1" xfId="0" applyFont="1" applyFill="1" applyBorder="1" applyAlignment="1">
      <alignment horizontal="left" vertical="center"/>
    </xf>
    <xf numFmtId="0" fontId="9" fillId="0" borderId="1" xfId="62"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176" fontId="9" fillId="0" borderId="1" xfId="0" applyNumberFormat="1" applyFont="1" applyFill="1" applyBorder="1" applyAlignment="1">
      <alignment horizontal="left" vertical="center" wrapText="1"/>
    </xf>
    <xf numFmtId="178" fontId="9"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xf>
    <xf numFmtId="49" fontId="12"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wrapText="1"/>
    </xf>
    <xf numFmtId="176"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179" fontId="9" fillId="0" borderId="1" xfId="0" applyNumberFormat="1" applyFont="1" applyFill="1" applyBorder="1" applyAlignment="1">
      <alignment horizontal="left" vertical="center" wrapText="1"/>
    </xf>
    <xf numFmtId="0" fontId="1" fillId="0" borderId="0" xfId="0" applyNumberFormat="1" applyFont="1" applyFill="1" applyAlignment="1">
      <alignment horizontal="center"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9" fillId="0" borderId="1" xfId="55" applyFont="1" applyFill="1" applyBorder="1" applyAlignment="1">
      <alignment horizontal="left" vertical="center" wrapText="1"/>
    </xf>
    <xf numFmtId="0"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left" vertical="center"/>
    </xf>
    <xf numFmtId="176" fontId="9" fillId="2"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176" fontId="9" fillId="0" borderId="1" xfId="51"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179" fontId="9" fillId="0" borderId="1" xfId="55" applyNumberFormat="1"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176" fontId="9" fillId="0" borderId="1" xfId="0" applyNumberFormat="1" applyFont="1" applyFill="1" applyBorder="1" applyAlignment="1">
      <alignment horizontal="center" vertical="center"/>
    </xf>
    <xf numFmtId="179" fontId="9" fillId="0" borderId="1" xfId="0" applyNumberFormat="1" applyFont="1" applyFill="1" applyBorder="1" applyAlignment="1" applyProtection="1">
      <alignment horizontal="center" vertical="center" wrapText="1"/>
    </xf>
    <xf numFmtId="179"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179" fontId="9" fillId="0" borderId="1" xfId="0" applyNumberFormat="1" applyFont="1" applyFill="1" applyBorder="1" applyAlignment="1" applyProtection="1">
      <alignment horizontal="left" vertical="center" wrapText="1"/>
    </xf>
    <xf numFmtId="0" fontId="9" fillId="0" borderId="1" xfId="54" applyFont="1" applyFill="1" applyBorder="1" applyAlignment="1">
      <alignment horizontal="left" vertical="center" wrapText="1"/>
    </xf>
    <xf numFmtId="0" fontId="9" fillId="0" borderId="1" xfId="62"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20" applyNumberFormat="1" applyFont="1" applyFill="1" applyBorder="1" applyAlignment="1" applyProtection="1">
      <alignment horizontal="center" vertical="center" wrapText="1"/>
    </xf>
    <xf numFmtId="49" fontId="9" fillId="0" borderId="1" xfId="62" applyNumberFormat="1" applyFont="1" applyFill="1" applyBorder="1" applyAlignment="1">
      <alignment horizontal="left" vertical="center" wrapText="1"/>
    </xf>
    <xf numFmtId="0" fontId="9" fillId="0" borderId="1" xfId="63" applyFont="1" applyFill="1" applyBorder="1" applyAlignment="1" applyProtection="1">
      <alignment horizontal="left" vertical="center" wrapText="1"/>
    </xf>
    <xf numFmtId="0" fontId="9" fillId="0" borderId="1" xfId="14" applyFont="1" applyFill="1" applyBorder="1" applyAlignment="1" applyProtection="1">
      <alignment horizontal="left" vertical="center" wrapText="1"/>
    </xf>
    <xf numFmtId="57" fontId="9" fillId="0" borderId="1" xfId="55"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5" fillId="0" borderId="1" xfId="0" applyFont="1" applyFill="1" applyBorder="1" applyAlignment="1">
      <alignment vertical="center"/>
    </xf>
    <xf numFmtId="176" fontId="9" fillId="0" borderId="1" xfId="0" applyNumberFormat="1" applyFont="1" applyFill="1" applyBorder="1" applyAlignment="1" applyProtection="1">
      <alignment horizontal="center" vertical="center" wrapText="1"/>
    </xf>
    <xf numFmtId="176" fontId="9" fillId="0" borderId="1" xfId="51"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49" fontId="9" fillId="0" borderId="1" xfId="14" applyNumberFormat="1" applyFont="1" applyFill="1" applyBorder="1" applyAlignment="1">
      <alignment horizontal="center" vertical="center" wrapText="1"/>
    </xf>
    <xf numFmtId="49" fontId="9" fillId="0" borderId="1" xfId="14"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xf>
    <xf numFmtId="0" fontId="9" fillId="0" borderId="1" xfId="14" applyNumberFormat="1" applyFont="1" applyFill="1" applyBorder="1" applyAlignment="1">
      <alignment horizontal="left" vertical="center" wrapText="1"/>
    </xf>
    <xf numFmtId="0" fontId="9" fillId="0" borderId="1" xfId="54"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9" fillId="0" borderId="1" xfId="62" applyFont="1" applyFill="1" applyBorder="1" applyAlignment="1">
      <alignment horizontal="center" vertical="center" wrapTex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2"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23" fillId="0" borderId="1" xfId="0" applyFont="1" applyBorder="1" applyAlignment="1">
      <alignment horizontal="center" vertical="center"/>
    </xf>
    <xf numFmtId="49"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6"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49" fontId="24" fillId="0" borderId="1" xfId="0" applyNumberFormat="1" applyFont="1" applyFill="1" applyBorder="1" applyAlignment="1">
      <alignment horizontal="center" vertical="center" wrapText="1"/>
    </xf>
    <xf numFmtId="0" fontId="0" fillId="0" borderId="0" xfId="0" applyFill="1">
      <alignment vertical="center"/>
    </xf>
    <xf numFmtId="0" fontId="20" fillId="0" borderId="0" xfId="0" applyFont="1" applyFill="1">
      <alignment vertical="center"/>
    </xf>
    <xf numFmtId="0" fontId="0" fillId="0" borderId="0" xfId="0" applyFont="1" applyFill="1">
      <alignment vertical="center"/>
    </xf>
    <xf numFmtId="0" fontId="0" fillId="0" borderId="0" xfId="0" applyFill="1" applyAlignment="1">
      <alignment horizontal="center"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12 2 2"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货币 3" xfId="34"/>
    <cellStyle name="常规 21"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5" xfId="54"/>
    <cellStyle name="常规 4" xfId="55"/>
    <cellStyle name="常规 19" xfId="56"/>
    <cellStyle name="货币 4" xfId="57"/>
    <cellStyle name="常规 10 2 2" xfId="58"/>
    <cellStyle name="常规 12 2" xfId="59"/>
    <cellStyle name="常规 20" xfId="60"/>
    <cellStyle name="常规 2" xfId="61"/>
    <cellStyle name="常规 3" xfId="62"/>
    <cellStyle name="常规 33"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xdr:row>
      <xdr:rowOff>0</xdr:rowOff>
    </xdr:from>
    <xdr:to>
      <xdr:col>3</xdr:col>
      <xdr:colOff>66675</xdr:colOff>
      <xdr:row>3</xdr:row>
      <xdr:rowOff>149225</xdr:rowOff>
    </xdr:to>
    <xdr:sp>
      <xdr:nvSpPr>
        <xdr:cNvPr id="2" name="Text Box 1"/>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3" name="Text Box 2"/>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4" name="Text Box 3"/>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5" name="Text Box 4"/>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6" name="Text Box 5"/>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7" name="Text Box 6"/>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8" name="Text Box 11"/>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9" name="Text Box 12"/>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10" name="Text Box 15"/>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11" name="Text Box 16"/>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12" name="Text Box 22"/>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13" name="Text Box 23"/>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14" name="Text Box 1"/>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15" name="Text Box 2"/>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16" name="Text Box 3"/>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17" name="Text Box 4"/>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18" name="Text Box 5"/>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19" name="Text Box 6"/>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20" name="Text Box 11"/>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21" name="Text Box 12"/>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22" name="Text Box 15"/>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23" name="Text Box 16"/>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24" name="Text Box 22"/>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25" name="Text Box 23"/>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26" name="Text Box 1"/>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27" name="Text Box 2"/>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28" name="Text Box 3"/>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29" name="Text Box 4"/>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30" name="Text Box 5"/>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31" name="Text Box 6"/>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32" name="Text Box 11"/>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33" name="Text Box 12"/>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34" name="Text Box 15"/>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35" name="Text Box 16"/>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36" name="Text Box 22"/>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66675</xdr:colOff>
      <xdr:row>3</xdr:row>
      <xdr:rowOff>149225</xdr:rowOff>
    </xdr:to>
    <xdr:sp>
      <xdr:nvSpPr>
        <xdr:cNvPr id="37" name="Text Box 23"/>
        <xdr:cNvSpPr txBox="1"/>
      </xdr:nvSpPr>
      <xdr:spPr>
        <a:xfrm>
          <a:off x="2863850" y="841375"/>
          <a:ext cx="6667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38" name="Text Box 1"/>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39" name="Text Box 2"/>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40" name="Text Box 3"/>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41" name="Text Box 4"/>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42" name="Text Box 5"/>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43" name="Text Box 6"/>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44" name="Text Box 11"/>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45" name="Text Box 12"/>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46" name="Text Box 15"/>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47" name="Text Box 16"/>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48" name="Text Box 22"/>
        <xdr:cNvSpPr txBox="1"/>
      </xdr:nvSpPr>
      <xdr:spPr>
        <a:xfrm>
          <a:off x="2863850" y="841375"/>
          <a:ext cx="76835" cy="149225"/>
        </a:xfrm>
        <a:prstGeom prst="rect">
          <a:avLst/>
        </a:prstGeom>
        <a:noFill/>
        <a:ln w="9525">
          <a:noFill/>
        </a:ln>
      </xdr:spPr>
    </xdr:sp>
    <xdr:clientData/>
  </xdr:twoCellAnchor>
  <xdr:twoCellAnchor editAs="oneCell">
    <xdr:from>
      <xdr:col>3</xdr:col>
      <xdr:colOff>0</xdr:colOff>
      <xdr:row>3</xdr:row>
      <xdr:rowOff>0</xdr:rowOff>
    </xdr:from>
    <xdr:to>
      <xdr:col>3</xdr:col>
      <xdr:colOff>76835</xdr:colOff>
      <xdr:row>3</xdr:row>
      <xdr:rowOff>149225</xdr:rowOff>
    </xdr:to>
    <xdr:sp>
      <xdr:nvSpPr>
        <xdr:cNvPr id="49" name="Text Box 23"/>
        <xdr:cNvSpPr txBox="1"/>
      </xdr:nvSpPr>
      <xdr:spPr>
        <a:xfrm>
          <a:off x="286385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50" name="Text Box 1"/>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51" name="Text Box 2"/>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52" name="Text Box 3"/>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53" name="Text Box 4"/>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54" name="Text Box 5"/>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55" name="Text Box 6"/>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56" name="Text Box 11"/>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57" name="Text Box 12"/>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58" name="Text Box 15"/>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59" name="Text Box 16"/>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60" name="Text Box 22"/>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61" name="Text Box 23"/>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62" name="Text Box 1"/>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63" name="Text Box 2"/>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64" name="Text Box 3"/>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65" name="Text Box 4"/>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66" name="Text Box 5"/>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67" name="Text Box 6"/>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68" name="Text Box 11"/>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69" name="Text Box 12"/>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70" name="Text Box 15"/>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71" name="Text Box 16"/>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72" name="Text Box 22"/>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73" name="Text Box 23"/>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74" name="Text Box 1"/>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75" name="Text Box 2"/>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76" name="Text Box 3"/>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77" name="Text Box 4"/>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78" name="Text Box 5"/>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79" name="Text Box 6"/>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80" name="Text Box 11"/>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81" name="Text Box 12"/>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82" name="Text Box 15"/>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83" name="Text Box 16"/>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84" name="Text Box 22"/>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66675</xdr:colOff>
      <xdr:row>3</xdr:row>
      <xdr:rowOff>149225</xdr:rowOff>
    </xdr:to>
    <xdr:sp>
      <xdr:nvSpPr>
        <xdr:cNvPr id="85" name="Text Box 23"/>
        <xdr:cNvSpPr txBox="1"/>
      </xdr:nvSpPr>
      <xdr:spPr>
        <a:xfrm>
          <a:off x="3426460" y="841375"/>
          <a:ext cx="6667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86" name="Text Box 1"/>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87" name="Text Box 2"/>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88" name="Text Box 3"/>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89" name="Text Box 4"/>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90" name="Text Box 5"/>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91" name="Text Box 6"/>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92" name="Text Box 11"/>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93" name="Text Box 12"/>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94" name="Text Box 15"/>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95" name="Text Box 16"/>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96" name="Text Box 22"/>
        <xdr:cNvSpPr txBox="1"/>
      </xdr:nvSpPr>
      <xdr:spPr>
        <a:xfrm>
          <a:off x="3426460" y="841375"/>
          <a:ext cx="76835" cy="149225"/>
        </a:xfrm>
        <a:prstGeom prst="rect">
          <a:avLst/>
        </a:prstGeom>
        <a:noFill/>
        <a:ln w="9525">
          <a:noFill/>
        </a:ln>
      </xdr:spPr>
    </xdr:sp>
    <xdr:clientData/>
  </xdr:twoCellAnchor>
  <xdr:twoCellAnchor editAs="oneCell">
    <xdr:from>
      <xdr:col>4</xdr:col>
      <xdr:colOff>0</xdr:colOff>
      <xdr:row>3</xdr:row>
      <xdr:rowOff>0</xdr:rowOff>
    </xdr:from>
    <xdr:to>
      <xdr:col>4</xdr:col>
      <xdr:colOff>76835</xdr:colOff>
      <xdr:row>3</xdr:row>
      <xdr:rowOff>149225</xdr:rowOff>
    </xdr:to>
    <xdr:sp>
      <xdr:nvSpPr>
        <xdr:cNvPr id="97" name="Text Box 23"/>
        <xdr:cNvSpPr txBox="1"/>
      </xdr:nvSpPr>
      <xdr:spPr>
        <a:xfrm>
          <a:off x="342646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98" name="Text Box 1"/>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99" name="Text Box 2"/>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00" name="Text Box 3"/>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01" name="Text Box 4"/>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02" name="Text Box 5"/>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03" name="Text Box 6"/>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04" name="Text Box 11"/>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05" name="Text Box 12"/>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06" name="Text Box 15"/>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07" name="Text Box 16"/>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08" name="Text Box 22"/>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09" name="Text Box 23"/>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10" name="Text Box 1"/>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11" name="Text Box 2"/>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12" name="Text Box 3"/>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13" name="Text Box 4"/>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14" name="Text Box 5"/>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15" name="Text Box 6"/>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16" name="Text Box 11"/>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17" name="Text Box 12"/>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18" name="Text Box 15"/>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19" name="Text Box 16"/>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20" name="Text Box 22"/>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21" name="Text Box 23"/>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22" name="Text Box 1"/>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23" name="Text Box 2"/>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24" name="Text Box 3"/>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25" name="Text Box 4"/>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26" name="Text Box 5"/>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27" name="Text Box 6"/>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28" name="Text Box 11"/>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29" name="Text Box 12"/>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30" name="Text Box 15"/>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31" name="Text Box 16"/>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32" name="Text Box 22"/>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66675</xdr:colOff>
      <xdr:row>3</xdr:row>
      <xdr:rowOff>149225</xdr:rowOff>
    </xdr:to>
    <xdr:sp>
      <xdr:nvSpPr>
        <xdr:cNvPr id="133" name="Text Box 23"/>
        <xdr:cNvSpPr txBox="1"/>
      </xdr:nvSpPr>
      <xdr:spPr>
        <a:xfrm>
          <a:off x="4160520" y="841375"/>
          <a:ext cx="6667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34" name="Text Box 1"/>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35" name="Text Box 2"/>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36" name="Text Box 3"/>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37" name="Text Box 4"/>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38" name="Text Box 5"/>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39" name="Text Box 6"/>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40" name="Text Box 11"/>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41" name="Text Box 12"/>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42" name="Text Box 15"/>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43" name="Text Box 16"/>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44" name="Text Box 22"/>
        <xdr:cNvSpPr txBox="1"/>
      </xdr:nvSpPr>
      <xdr:spPr>
        <a:xfrm>
          <a:off x="4160520" y="841375"/>
          <a:ext cx="76835" cy="149225"/>
        </a:xfrm>
        <a:prstGeom prst="rect">
          <a:avLst/>
        </a:prstGeom>
        <a:noFill/>
        <a:ln w="9525">
          <a:noFill/>
        </a:ln>
      </xdr:spPr>
    </xdr:sp>
    <xdr:clientData/>
  </xdr:twoCellAnchor>
  <xdr:twoCellAnchor editAs="oneCell">
    <xdr:from>
      <xdr:col>5</xdr:col>
      <xdr:colOff>0</xdr:colOff>
      <xdr:row>3</xdr:row>
      <xdr:rowOff>0</xdr:rowOff>
    </xdr:from>
    <xdr:to>
      <xdr:col>5</xdr:col>
      <xdr:colOff>76835</xdr:colOff>
      <xdr:row>3</xdr:row>
      <xdr:rowOff>149225</xdr:rowOff>
    </xdr:to>
    <xdr:sp>
      <xdr:nvSpPr>
        <xdr:cNvPr id="145" name="Text Box 23"/>
        <xdr:cNvSpPr txBox="1"/>
      </xdr:nvSpPr>
      <xdr:spPr>
        <a:xfrm>
          <a:off x="4160520" y="841375"/>
          <a:ext cx="76835" cy="14922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13</xdr:col>
      <xdr:colOff>0</xdr:colOff>
      <xdr:row>40</xdr:row>
      <xdr:rowOff>0</xdr:rowOff>
    </xdr:from>
    <xdr:to>
      <xdr:col>13</xdr:col>
      <xdr:colOff>65405</xdr:colOff>
      <xdr:row>40</xdr:row>
      <xdr:rowOff>148590</xdr:rowOff>
    </xdr:to>
    <xdr:sp>
      <xdr:nvSpPr>
        <xdr:cNvPr id="482" name="Text Box 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83" name="Text Box 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84" name="Text Box 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85" name="Text Box 4"/>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86" name="Text Box 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87" name="Text Box 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88" name="Text Box 1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89" name="Text Box 1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90" name="Text Box 1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91" name="Text Box 1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92" name="Text Box 2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93" name="Text Box 2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94" name="Text Box 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95" name="Text Box 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96" name="Text Box 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97" name="Text Box 4"/>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98" name="Text Box 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499" name="Text Box 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00" name="Text Box 1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01" name="Text Box 1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02" name="Text Box 1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03" name="Text Box 1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04" name="Text Box 2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05" name="Text Box 2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06" name="Text Box 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07" name="Text Box 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08" name="Text Box 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09" name="Text Box 4"/>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10" name="Text Box 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11" name="Text Box 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12" name="Text Box 1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13" name="Text Box 1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14" name="Text Box 1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15" name="Text Box 1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16" name="Text Box 2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17" name="Text Box 2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18" name="Text Box 1"/>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19" name="Text Box 2"/>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20" name="Text Box 3"/>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21" name="Text Box 4"/>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22" name="Text Box 5"/>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23" name="Text Box 6"/>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24" name="Text Box 11"/>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25" name="Text Box 12"/>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26" name="Text Box 15"/>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27" name="Text Box 16"/>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28" name="Text Box 22"/>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29" name="Text Box 23"/>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30" name="Text Box 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31" name="Text Box 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32" name="Text Box 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33" name="Text Box 4"/>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34" name="Text Box 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35" name="Text Box 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36" name="Text Box 1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37" name="Text Box 1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38" name="Text Box 1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39" name="Text Box 1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40" name="Text Box 2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41" name="Text Box 2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42" name="Text Box 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43" name="Text Box 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44" name="Text Box 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45" name="Text Box 4"/>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46" name="Text Box 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47" name="Text Box 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48" name="Text Box 1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49" name="Text Box 1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50" name="Text Box 1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51" name="Text Box 1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52" name="Text Box 2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53" name="Text Box 2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54" name="Text Box 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55" name="Text Box 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56" name="Text Box 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57" name="Text Box 4"/>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58" name="Text Box 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59" name="Text Box 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60" name="Text Box 1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61" name="Text Box 1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62" name="Text Box 1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63" name="Text Box 1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64" name="Text Box 2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565" name="Text Box 2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66" name="Text Box 1"/>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67" name="Text Box 2"/>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68" name="Text Box 3"/>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69" name="Text Box 4"/>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70" name="Text Box 5"/>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71" name="Text Box 6"/>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72" name="Text Box 11"/>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73" name="Text Box 12"/>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74" name="Text Box 15"/>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75" name="Text Box 16"/>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76" name="Text Box 22"/>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577" name="Text Box 23"/>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78" name="Text Box 1"/>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79" name="Text Box 2"/>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80" name="Text Box 3"/>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81" name="Text Box 4"/>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82" name="Text Box 5"/>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83" name="Text Box 6"/>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84" name="Text Box 11"/>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85" name="Text Box 12"/>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86" name="Text Box 15"/>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87" name="Text Box 16"/>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88" name="Text Box 22"/>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89" name="Text Box 23"/>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90" name="Text Box 1"/>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91" name="Text Box 2"/>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92" name="Text Box 3"/>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93" name="Text Box 4"/>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94" name="Text Box 5"/>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95" name="Text Box 6"/>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96" name="Text Box 11"/>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97" name="Text Box 12"/>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98" name="Text Box 15"/>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599" name="Text Box 16"/>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00" name="Text Box 22"/>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01" name="Text Box 23"/>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02" name="Text Box 1"/>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03" name="Text Box 2"/>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04" name="Text Box 3"/>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05" name="Text Box 4"/>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06" name="Text Box 5"/>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07" name="Text Box 6"/>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08" name="Text Box 11"/>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09" name="Text Box 12"/>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10" name="Text Box 15"/>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11" name="Text Box 16"/>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12" name="Text Box 22"/>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65405</xdr:colOff>
      <xdr:row>41</xdr:row>
      <xdr:rowOff>146050</xdr:rowOff>
    </xdr:to>
    <xdr:sp>
      <xdr:nvSpPr>
        <xdr:cNvPr id="613" name="Text Box 23"/>
        <xdr:cNvSpPr txBox="1"/>
      </xdr:nvSpPr>
      <xdr:spPr>
        <a:xfrm>
          <a:off x="9500235" y="34677350"/>
          <a:ext cx="65405" cy="14605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14" name="Text Box 1"/>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15" name="Text Box 2"/>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16" name="Text Box 3"/>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17" name="Text Box 4"/>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18" name="Text Box 5"/>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19" name="Text Box 6"/>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20" name="Text Box 11"/>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21" name="Text Box 12"/>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22" name="Text Box 15"/>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23" name="Text Box 16"/>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24" name="Text Box 22"/>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41</xdr:row>
      <xdr:rowOff>0</xdr:rowOff>
    </xdr:from>
    <xdr:to>
      <xdr:col>13</xdr:col>
      <xdr:colOff>76835</xdr:colOff>
      <xdr:row>41</xdr:row>
      <xdr:rowOff>156210</xdr:rowOff>
    </xdr:to>
    <xdr:sp>
      <xdr:nvSpPr>
        <xdr:cNvPr id="625" name="Text Box 23"/>
        <xdr:cNvSpPr txBox="1"/>
      </xdr:nvSpPr>
      <xdr:spPr>
        <a:xfrm>
          <a:off x="9500235" y="34677350"/>
          <a:ext cx="76835" cy="15621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26" name="Text Box 1"/>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27" name="Text Box 2"/>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28" name="Text Box 3"/>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29" name="Text Box 4"/>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30" name="Text Box 5"/>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31" name="Text Box 6"/>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32" name="Text Box 11"/>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33" name="Text Box 12"/>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34" name="Text Box 15"/>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35" name="Text Box 16"/>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36" name="Text Box 22"/>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37" name="Text Box 23"/>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38" name="Text Box 1"/>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39" name="Text Box 2"/>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40" name="Text Box 3"/>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41" name="Text Box 4"/>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42" name="Text Box 5"/>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43" name="Text Box 6"/>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44" name="Text Box 11"/>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45" name="Text Box 12"/>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46" name="Text Box 15"/>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47" name="Text Box 16"/>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48" name="Text Box 22"/>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49" name="Text Box 23"/>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50" name="Text Box 1"/>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51" name="Text Box 2"/>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52" name="Text Box 3"/>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53" name="Text Box 4"/>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54" name="Text Box 5"/>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55" name="Text Box 6"/>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56" name="Text Box 11"/>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57" name="Text Box 12"/>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58" name="Text Box 15"/>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59" name="Text Box 16"/>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60" name="Text Box 22"/>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65405</xdr:colOff>
      <xdr:row>38</xdr:row>
      <xdr:rowOff>148590</xdr:rowOff>
    </xdr:to>
    <xdr:sp>
      <xdr:nvSpPr>
        <xdr:cNvPr id="661" name="Text Box 23"/>
        <xdr:cNvSpPr txBox="1"/>
      </xdr:nvSpPr>
      <xdr:spPr>
        <a:xfrm>
          <a:off x="9500235" y="31857950"/>
          <a:ext cx="6540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62" name="Text Box 1"/>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63" name="Text Box 2"/>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64" name="Text Box 3"/>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65" name="Text Box 4"/>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66" name="Text Box 5"/>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67" name="Text Box 6"/>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68" name="Text Box 11"/>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69" name="Text Box 12"/>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70" name="Text Box 15"/>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71" name="Text Box 16"/>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72" name="Text Box 22"/>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38</xdr:row>
      <xdr:rowOff>0</xdr:rowOff>
    </xdr:from>
    <xdr:to>
      <xdr:col>13</xdr:col>
      <xdr:colOff>76835</xdr:colOff>
      <xdr:row>38</xdr:row>
      <xdr:rowOff>148590</xdr:rowOff>
    </xdr:to>
    <xdr:sp>
      <xdr:nvSpPr>
        <xdr:cNvPr id="673" name="Text Box 23"/>
        <xdr:cNvSpPr txBox="1"/>
      </xdr:nvSpPr>
      <xdr:spPr>
        <a:xfrm>
          <a:off x="9500235" y="318579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74" name="Text Box 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75" name="Text Box 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76" name="Text Box 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77" name="Text Box 4"/>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78" name="Text Box 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79" name="Text Box 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80" name="Text Box 1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81" name="Text Box 1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82" name="Text Box 1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83" name="Text Box 1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84" name="Text Box 2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85" name="Text Box 2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86" name="Text Box 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87" name="Text Box 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88" name="Text Box 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89" name="Text Box 4"/>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90" name="Text Box 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91" name="Text Box 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92" name="Text Box 1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93" name="Text Box 1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94" name="Text Box 1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95" name="Text Box 1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96" name="Text Box 2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97" name="Text Box 2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98" name="Text Box 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699" name="Text Box 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700" name="Text Box 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701" name="Text Box 4"/>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702" name="Text Box 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703" name="Text Box 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704" name="Text Box 11"/>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705" name="Text Box 1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706" name="Text Box 15"/>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707" name="Text Box 16"/>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708" name="Text Box 22"/>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65405</xdr:colOff>
      <xdr:row>40</xdr:row>
      <xdr:rowOff>148590</xdr:rowOff>
    </xdr:to>
    <xdr:sp>
      <xdr:nvSpPr>
        <xdr:cNvPr id="709" name="Text Box 23"/>
        <xdr:cNvSpPr txBox="1"/>
      </xdr:nvSpPr>
      <xdr:spPr>
        <a:xfrm>
          <a:off x="9500235" y="33737550"/>
          <a:ext cx="6540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10" name="Text Box 1"/>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11" name="Text Box 2"/>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12" name="Text Box 3"/>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13" name="Text Box 4"/>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14" name="Text Box 5"/>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15" name="Text Box 6"/>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16" name="Text Box 11"/>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17" name="Text Box 12"/>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18" name="Text Box 15"/>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19" name="Text Box 16"/>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20" name="Text Box 22"/>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40</xdr:row>
      <xdr:rowOff>0</xdr:rowOff>
    </xdr:from>
    <xdr:to>
      <xdr:col>13</xdr:col>
      <xdr:colOff>76835</xdr:colOff>
      <xdr:row>40</xdr:row>
      <xdr:rowOff>148590</xdr:rowOff>
    </xdr:to>
    <xdr:sp>
      <xdr:nvSpPr>
        <xdr:cNvPr id="721" name="Text Box 23"/>
        <xdr:cNvSpPr txBox="1"/>
      </xdr:nvSpPr>
      <xdr:spPr>
        <a:xfrm>
          <a:off x="9500235" y="33737550"/>
          <a:ext cx="76835" cy="14859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22" name="Text Box 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23" name="Text Box 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24" name="Text Box 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25" name="Text Box 4"/>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26" name="Text Box 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27" name="Text Box 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28" name="Text Box 1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29" name="Text Box 1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30" name="Text Box 1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31" name="Text Box 1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32" name="Text Box 2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33" name="Text Box 2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34" name="Text Box 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35" name="Text Box 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36" name="Text Box 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37" name="Text Box 4"/>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38" name="Text Box 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39" name="Text Box 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40" name="Text Box 1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41" name="Text Box 1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42" name="Text Box 1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43" name="Text Box 1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44" name="Text Box 2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45" name="Text Box 2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46" name="Text Box 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47" name="Text Box 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48" name="Text Box 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49" name="Text Box 4"/>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50" name="Text Box 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51" name="Text Box 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52" name="Text Box 1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53" name="Text Box 1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54" name="Text Box 1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55" name="Text Box 1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56" name="Text Box 2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57" name="Text Box 2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58" name="Text Box 1"/>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59" name="Text Box 2"/>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60" name="Text Box 3"/>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61" name="Text Box 4"/>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62" name="Text Box 5"/>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63" name="Text Box 6"/>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64" name="Text Box 11"/>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65" name="Text Box 12"/>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66" name="Text Box 15"/>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67" name="Text Box 16"/>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68" name="Text Box 22"/>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769" name="Text Box 23"/>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70" name="Text Box 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71" name="Text Box 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72" name="Text Box 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73" name="Text Box 4"/>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74" name="Text Box 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75" name="Text Box 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76" name="Text Box 1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77" name="Text Box 1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78" name="Text Box 1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79" name="Text Box 1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80" name="Text Box 2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81" name="Text Box 2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82" name="Text Box 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83" name="Text Box 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84" name="Text Box 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85" name="Text Box 4"/>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86" name="Text Box 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87" name="Text Box 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88" name="Text Box 1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89" name="Text Box 1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90" name="Text Box 1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91" name="Text Box 1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92" name="Text Box 2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93" name="Text Box 2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94" name="Text Box 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95" name="Text Box 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96" name="Text Box 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97" name="Text Box 4"/>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98" name="Text Box 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799" name="Text Box 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800" name="Text Box 11"/>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801" name="Text Box 1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802" name="Text Box 15"/>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803" name="Text Box 16"/>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804" name="Text Box 22"/>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143510</xdr:rowOff>
    </xdr:to>
    <xdr:sp>
      <xdr:nvSpPr>
        <xdr:cNvPr id="805" name="Text Box 23"/>
        <xdr:cNvSpPr txBox="1"/>
      </xdr:nvSpPr>
      <xdr:spPr>
        <a:xfrm>
          <a:off x="9500235" y="64750950"/>
          <a:ext cx="65405" cy="14351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06" name="Text Box 1"/>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07" name="Text Box 2"/>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08" name="Text Box 3"/>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09" name="Text Box 4"/>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10" name="Text Box 5"/>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11" name="Text Box 6"/>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12" name="Text Box 11"/>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13" name="Text Box 12"/>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14" name="Text Box 15"/>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15" name="Text Box 16"/>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16" name="Text Box 22"/>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817" name="Text Box 23"/>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18" name="Text Box 1"/>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19" name="Text Box 2"/>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20" name="Text Box 3"/>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21" name="Text Box 4"/>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22" name="Text Box 5"/>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23" name="Text Box 6"/>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24" name="Text Box 11"/>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25" name="Text Box 12"/>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26" name="Text Box 15"/>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27" name="Text Box 16"/>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28" name="Text Box 22"/>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29" name="Text Box 23"/>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30" name="Text Box 1"/>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31" name="Text Box 2"/>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32" name="Text Box 3"/>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33" name="Text Box 4"/>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34" name="Text Box 5"/>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35" name="Text Box 6"/>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36" name="Text Box 11"/>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37" name="Text Box 12"/>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38" name="Text Box 15"/>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39" name="Text Box 16"/>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40" name="Text Box 22"/>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41" name="Text Box 23"/>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42" name="Text Box 1"/>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43" name="Text Box 2"/>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44" name="Text Box 3"/>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45" name="Text Box 4"/>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46" name="Text Box 5"/>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47" name="Text Box 6"/>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48" name="Text Box 11"/>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49" name="Text Box 12"/>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50" name="Text Box 15"/>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51" name="Text Box 16"/>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52" name="Text Box 22"/>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65405</xdr:colOff>
      <xdr:row>74</xdr:row>
      <xdr:rowOff>140335</xdr:rowOff>
    </xdr:to>
    <xdr:sp>
      <xdr:nvSpPr>
        <xdr:cNvPr id="853" name="Text Box 23"/>
        <xdr:cNvSpPr txBox="1"/>
      </xdr:nvSpPr>
      <xdr:spPr>
        <a:xfrm>
          <a:off x="9500235" y="65690750"/>
          <a:ext cx="65405" cy="140335"/>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54" name="Text Box 1"/>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55" name="Text Box 2"/>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56" name="Text Box 3"/>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57" name="Text Box 4"/>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58" name="Text Box 5"/>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59" name="Text Box 6"/>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60" name="Text Box 11"/>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61" name="Text Box 12"/>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62" name="Text Box 15"/>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63" name="Text Box 16"/>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64" name="Text Box 22"/>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74</xdr:row>
      <xdr:rowOff>0</xdr:rowOff>
    </xdr:from>
    <xdr:to>
      <xdr:col>13</xdr:col>
      <xdr:colOff>76835</xdr:colOff>
      <xdr:row>74</xdr:row>
      <xdr:rowOff>156210</xdr:rowOff>
    </xdr:to>
    <xdr:sp>
      <xdr:nvSpPr>
        <xdr:cNvPr id="865" name="Text Box 23"/>
        <xdr:cNvSpPr txBox="1"/>
      </xdr:nvSpPr>
      <xdr:spPr>
        <a:xfrm>
          <a:off x="9500235" y="65690750"/>
          <a:ext cx="76835" cy="156210"/>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66" name="Text Box 1"/>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67" name="Text Box 2"/>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68" name="Text Box 3"/>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69" name="Text Box 4"/>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70" name="Text Box 5"/>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71" name="Text Box 6"/>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72" name="Text Box 11"/>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73" name="Text Box 12"/>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74" name="Text Box 15"/>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75" name="Text Box 16"/>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76" name="Text Box 22"/>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77" name="Text Box 23"/>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78" name="Text Box 1"/>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79" name="Text Box 2"/>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80" name="Text Box 3"/>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81" name="Text Box 4"/>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82" name="Text Box 5"/>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83" name="Text Box 6"/>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84" name="Text Box 11"/>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85" name="Text Box 12"/>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86" name="Text Box 15"/>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87" name="Text Box 16"/>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88" name="Text Box 22"/>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89" name="Text Box 23"/>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90" name="Text Box 1"/>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91" name="Text Box 2"/>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92" name="Text Box 3"/>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93" name="Text Box 4"/>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94" name="Text Box 5"/>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95" name="Text Box 6"/>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96" name="Text Box 11"/>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97" name="Text Box 12"/>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98" name="Text Box 15"/>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899" name="Text Box 16"/>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900" name="Text Box 22"/>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65405</xdr:colOff>
      <xdr:row>71</xdr:row>
      <xdr:rowOff>146685</xdr:rowOff>
    </xdr:to>
    <xdr:sp>
      <xdr:nvSpPr>
        <xdr:cNvPr id="901" name="Text Box 23"/>
        <xdr:cNvSpPr txBox="1"/>
      </xdr:nvSpPr>
      <xdr:spPr>
        <a:xfrm>
          <a:off x="9500235" y="62871350"/>
          <a:ext cx="65405" cy="146685"/>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02" name="Text Box 1"/>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03" name="Text Box 2"/>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04" name="Text Box 3"/>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05" name="Text Box 4"/>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06" name="Text Box 5"/>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07" name="Text Box 6"/>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08" name="Text Box 11"/>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09" name="Text Box 12"/>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10" name="Text Box 15"/>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11" name="Text Box 16"/>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12" name="Text Box 22"/>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71</xdr:row>
      <xdr:rowOff>0</xdr:rowOff>
    </xdr:from>
    <xdr:to>
      <xdr:col>13</xdr:col>
      <xdr:colOff>76835</xdr:colOff>
      <xdr:row>71</xdr:row>
      <xdr:rowOff>149860</xdr:rowOff>
    </xdr:to>
    <xdr:sp>
      <xdr:nvSpPr>
        <xdr:cNvPr id="913" name="Text Box 23"/>
        <xdr:cNvSpPr txBox="1"/>
      </xdr:nvSpPr>
      <xdr:spPr>
        <a:xfrm>
          <a:off x="9500235" y="628713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14" name="Text Box 1"/>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15" name="Text Box 2"/>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16" name="Text Box 3"/>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17" name="Text Box 4"/>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18" name="Text Box 5"/>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19" name="Text Box 6"/>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20" name="Text Box 11"/>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21" name="Text Box 12"/>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22" name="Text Box 15"/>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23" name="Text Box 16"/>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24" name="Text Box 22"/>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25" name="Text Box 23"/>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26" name="Text Box 1"/>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27" name="Text Box 2"/>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28" name="Text Box 3"/>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29" name="Text Box 4"/>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30" name="Text Box 5"/>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31" name="Text Box 6"/>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32" name="Text Box 11"/>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33" name="Text Box 12"/>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34" name="Text Box 15"/>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35" name="Text Box 16"/>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36" name="Text Box 22"/>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37" name="Text Box 23"/>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38" name="Text Box 1"/>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39" name="Text Box 2"/>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40" name="Text Box 3"/>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41" name="Text Box 4"/>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42" name="Text Box 5"/>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43" name="Text Box 6"/>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44" name="Text Box 11"/>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45" name="Text Box 12"/>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46" name="Text Box 15"/>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47" name="Text Box 16"/>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48" name="Text Box 22"/>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65405</xdr:colOff>
      <xdr:row>73</xdr:row>
      <xdr:rowOff>146685</xdr:rowOff>
    </xdr:to>
    <xdr:sp>
      <xdr:nvSpPr>
        <xdr:cNvPr id="949" name="Text Box 23"/>
        <xdr:cNvSpPr txBox="1"/>
      </xdr:nvSpPr>
      <xdr:spPr>
        <a:xfrm>
          <a:off x="9500235" y="64750950"/>
          <a:ext cx="65405" cy="146685"/>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50" name="Text Box 1"/>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51" name="Text Box 2"/>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52" name="Text Box 3"/>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53" name="Text Box 4"/>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54" name="Text Box 5"/>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55" name="Text Box 6"/>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56" name="Text Box 11"/>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57" name="Text Box 12"/>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58" name="Text Box 15"/>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59" name="Text Box 16"/>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60" name="Text Box 22"/>
        <xdr:cNvSpPr txBox="1"/>
      </xdr:nvSpPr>
      <xdr:spPr>
        <a:xfrm>
          <a:off x="9500235" y="64750950"/>
          <a:ext cx="76835" cy="149860"/>
        </a:xfrm>
        <a:prstGeom prst="rect">
          <a:avLst/>
        </a:prstGeom>
        <a:noFill/>
        <a:ln w="9525">
          <a:noFill/>
        </a:ln>
      </xdr:spPr>
    </xdr:sp>
    <xdr:clientData/>
  </xdr:twoCellAnchor>
  <xdr:twoCellAnchor editAs="oneCell">
    <xdr:from>
      <xdr:col>13</xdr:col>
      <xdr:colOff>0</xdr:colOff>
      <xdr:row>73</xdr:row>
      <xdr:rowOff>0</xdr:rowOff>
    </xdr:from>
    <xdr:to>
      <xdr:col>13</xdr:col>
      <xdr:colOff>76835</xdr:colOff>
      <xdr:row>73</xdr:row>
      <xdr:rowOff>149860</xdr:rowOff>
    </xdr:to>
    <xdr:sp>
      <xdr:nvSpPr>
        <xdr:cNvPr id="961" name="Text Box 23"/>
        <xdr:cNvSpPr txBox="1"/>
      </xdr:nvSpPr>
      <xdr:spPr>
        <a:xfrm>
          <a:off x="9500235" y="647509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42" name="Text Box 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43" name="Text Box 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44" name="Text Box 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45" name="Text Box 4"/>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46" name="Text Box 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47" name="Text Box 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48" name="Text Box 1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49" name="Text Box 1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50" name="Text Box 1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51" name="Text Box 1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52" name="Text Box 2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53" name="Text Box 2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54" name="Text Box 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55" name="Text Box 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56" name="Text Box 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57" name="Text Box 4"/>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58" name="Text Box 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59" name="Text Box 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60" name="Text Box 1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61" name="Text Box 1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62" name="Text Box 1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63" name="Text Box 1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64" name="Text Box 2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65" name="Text Box 2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66" name="Text Box 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67" name="Text Box 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68" name="Text Box 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69" name="Text Box 4"/>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70" name="Text Box 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71" name="Text Box 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72" name="Text Box 1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73" name="Text Box 1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74" name="Text Box 1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75" name="Text Box 1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76" name="Text Box 2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77" name="Text Box 2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78" name="Text Box 1"/>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79" name="Text Box 2"/>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80" name="Text Box 3"/>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81" name="Text Box 4"/>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82" name="Text Box 5"/>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83" name="Text Box 6"/>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84" name="Text Box 11"/>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85" name="Text Box 12"/>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86" name="Text Box 15"/>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87" name="Text Box 16"/>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88" name="Text Box 22"/>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489" name="Text Box 23"/>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90" name="Text Box 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91" name="Text Box 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92" name="Text Box 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93" name="Text Box 4"/>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94" name="Text Box 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95" name="Text Box 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96" name="Text Box 1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97" name="Text Box 1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98" name="Text Box 1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499" name="Text Box 1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00" name="Text Box 2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01" name="Text Box 2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02" name="Text Box 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03" name="Text Box 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04" name="Text Box 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05" name="Text Box 4"/>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06" name="Text Box 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07" name="Text Box 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08" name="Text Box 1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09" name="Text Box 1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10" name="Text Box 1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11" name="Text Box 1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12" name="Text Box 2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13" name="Text Box 2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14" name="Text Box 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15" name="Text Box 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16" name="Text Box 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17" name="Text Box 4"/>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18" name="Text Box 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19" name="Text Box 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20" name="Text Box 1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21" name="Text Box 1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22" name="Text Box 1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23" name="Text Box 1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24" name="Text Box 2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525" name="Text Box 2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26" name="Text Box 1"/>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27" name="Text Box 2"/>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28" name="Text Box 3"/>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29" name="Text Box 4"/>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30" name="Text Box 5"/>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31" name="Text Box 6"/>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32" name="Text Box 11"/>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33" name="Text Box 12"/>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34" name="Text Box 15"/>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35" name="Text Box 16"/>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36" name="Text Box 22"/>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537" name="Text Box 23"/>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38" name="Text Box 1"/>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39" name="Text Box 2"/>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40" name="Text Box 3"/>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41" name="Text Box 4"/>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42" name="Text Box 5"/>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43" name="Text Box 6"/>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44" name="Text Box 11"/>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45" name="Text Box 12"/>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46" name="Text Box 15"/>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47" name="Text Box 16"/>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48" name="Text Box 22"/>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49" name="Text Box 23"/>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50" name="Text Box 1"/>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51" name="Text Box 2"/>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52" name="Text Box 3"/>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53" name="Text Box 4"/>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54" name="Text Box 5"/>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55" name="Text Box 6"/>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56" name="Text Box 11"/>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57" name="Text Box 12"/>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58" name="Text Box 15"/>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59" name="Text Box 16"/>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60" name="Text Box 22"/>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61" name="Text Box 23"/>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62" name="Text Box 1"/>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63" name="Text Box 2"/>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64" name="Text Box 3"/>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65" name="Text Box 4"/>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66" name="Text Box 5"/>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67" name="Text Box 6"/>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68" name="Text Box 11"/>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69" name="Text Box 12"/>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70" name="Text Box 15"/>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71" name="Text Box 16"/>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72" name="Text Box 22"/>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146050</xdr:rowOff>
    </xdr:to>
    <xdr:sp>
      <xdr:nvSpPr>
        <xdr:cNvPr id="1573" name="Text Box 23"/>
        <xdr:cNvSpPr txBox="1"/>
      </xdr:nvSpPr>
      <xdr:spPr>
        <a:xfrm>
          <a:off x="19526250" y="34677350"/>
          <a:ext cx="65405" cy="14605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74" name="Text Box 1"/>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75" name="Text Box 2"/>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76" name="Text Box 3"/>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77" name="Text Box 4"/>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78" name="Text Box 5"/>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79" name="Text Box 6"/>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80" name="Text Box 11"/>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81" name="Text Box 12"/>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82" name="Text Box 15"/>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83" name="Text Box 16"/>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84" name="Text Box 22"/>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585" name="Text Box 23"/>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86" name="Text Box 1"/>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87" name="Text Box 2"/>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88" name="Text Box 3"/>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89" name="Text Box 4"/>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90" name="Text Box 5"/>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91" name="Text Box 6"/>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92" name="Text Box 11"/>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93" name="Text Box 12"/>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94" name="Text Box 15"/>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95" name="Text Box 16"/>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96" name="Text Box 22"/>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97" name="Text Box 23"/>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98" name="Text Box 1"/>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599" name="Text Box 2"/>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00" name="Text Box 3"/>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01" name="Text Box 4"/>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02" name="Text Box 5"/>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03" name="Text Box 6"/>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04" name="Text Box 11"/>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05" name="Text Box 12"/>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06" name="Text Box 15"/>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07" name="Text Box 16"/>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08" name="Text Box 22"/>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09" name="Text Box 23"/>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10" name="Text Box 1"/>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11" name="Text Box 2"/>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12" name="Text Box 3"/>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13" name="Text Box 4"/>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14" name="Text Box 5"/>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15" name="Text Box 6"/>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16" name="Text Box 11"/>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17" name="Text Box 12"/>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18" name="Text Box 15"/>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19" name="Text Box 16"/>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20" name="Text Box 22"/>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148590</xdr:rowOff>
    </xdr:to>
    <xdr:sp>
      <xdr:nvSpPr>
        <xdr:cNvPr id="1621" name="Text Box 23"/>
        <xdr:cNvSpPr txBox="1"/>
      </xdr:nvSpPr>
      <xdr:spPr>
        <a:xfrm>
          <a:off x="19526250" y="31857950"/>
          <a:ext cx="6540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22" name="Text Box 1"/>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23" name="Text Box 2"/>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24" name="Text Box 3"/>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25" name="Text Box 4"/>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26" name="Text Box 5"/>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27" name="Text Box 6"/>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28" name="Text Box 11"/>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29" name="Text Box 12"/>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30" name="Text Box 15"/>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31" name="Text Box 16"/>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32" name="Text Box 22"/>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148590</xdr:rowOff>
    </xdr:to>
    <xdr:sp>
      <xdr:nvSpPr>
        <xdr:cNvPr id="1633" name="Text Box 23"/>
        <xdr:cNvSpPr txBox="1"/>
      </xdr:nvSpPr>
      <xdr:spPr>
        <a:xfrm>
          <a:off x="19526250" y="318579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34" name="Text Box 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35" name="Text Box 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36" name="Text Box 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37" name="Text Box 4"/>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38" name="Text Box 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39" name="Text Box 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40" name="Text Box 1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41" name="Text Box 1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42" name="Text Box 1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43" name="Text Box 1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44" name="Text Box 2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45" name="Text Box 2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46" name="Text Box 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47" name="Text Box 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48" name="Text Box 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49" name="Text Box 4"/>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50" name="Text Box 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51" name="Text Box 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52" name="Text Box 1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53" name="Text Box 1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54" name="Text Box 1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55" name="Text Box 1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56" name="Text Box 2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57" name="Text Box 2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58" name="Text Box 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59" name="Text Box 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60" name="Text Box 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61" name="Text Box 4"/>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62" name="Text Box 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63" name="Text Box 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64" name="Text Box 11"/>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65" name="Text Box 1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66" name="Text Box 15"/>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67" name="Text Box 16"/>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68" name="Text Box 22"/>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148590</xdr:rowOff>
    </xdr:to>
    <xdr:sp>
      <xdr:nvSpPr>
        <xdr:cNvPr id="1669" name="Text Box 23"/>
        <xdr:cNvSpPr txBox="1"/>
      </xdr:nvSpPr>
      <xdr:spPr>
        <a:xfrm>
          <a:off x="19526250" y="33737550"/>
          <a:ext cx="6540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70" name="Text Box 1"/>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71" name="Text Box 2"/>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72" name="Text Box 3"/>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73" name="Text Box 4"/>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74" name="Text Box 5"/>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75" name="Text Box 6"/>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76" name="Text Box 11"/>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77" name="Text Box 12"/>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78" name="Text Box 15"/>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79" name="Text Box 16"/>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80" name="Text Box 22"/>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148590</xdr:rowOff>
    </xdr:to>
    <xdr:sp>
      <xdr:nvSpPr>
        <xdr:cNvPr id="1681" name="Text Box 23"/>
        <xdr:cNvSpPr txBox="1"/>
      </xdr:nvSpPr>
      <xdr:spPr>
        <a:xfrm>
          <a:off x="19526250" y="337375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82" name="Text Box 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83" name="Text Box 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84" name="Text Box 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85" name="Text Box 4"/>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86" name="Text Box 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87" name="Text Box 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88" name="Text Box 1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89" name="Text Box 1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90" name="Text Box 1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91" name="Text Box 1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92" name="Text Box 2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93" name="Text Box 2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94" name="Text Box 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95" name="Text Box 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96" name="Text Box 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97" name="Text Box 4"/>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98" name="Text Box 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699" name="Text Box 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00" name="Text Box 1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01" name="Text Box 1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02" name="Text Box 1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03" name="Text Box 1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04" name="Text Box 2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05" name="Text Box 2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06" name="Text Box 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07" name="Text Box 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08" name="Text Box 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09" name="Text Box 4"/>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10" name="Text Box 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11" name="Text Box 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12" name="Text Box 1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13" name="Text Box 1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14" name="Text Box 1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15" name="Text Box 1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16" name="Text Box 2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17" name="Text Box 2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18" name="Text Box 1"/>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19" name="Text Box 2"/>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20" name="Text Box 3"/>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21" name="Text Box 4"/>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22" name="Text Box 5"/>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23" name="Text Box 6"/>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24" name="Text Box 11"/>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25" name="Text Box 12"/>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26" name="Text Box 15"/>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27" name="Text Box 16"/>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28" name="Text Box 22"/>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29" name="Text Box 23"/>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30" name="Text Box 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31" name="Text Box 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32" name="Text Box 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33" name="Text Box 4"/>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34" name="Text Box 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35" name="Text Box 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36" name="Text Box 1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37" name="Text Box 1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38" name="Text Box 1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39" name="Text Box 1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40" name="Text Box 2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41" name="Text Box 2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42" name="Text Box 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43" name="Text Box 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44" name="Text Box 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45" name="Text Box 4"/>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46" name="Text Box 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47" name="Text Box 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48" name="Text Box 1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49" name="Text Box 1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50" name="Text Box 1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51" name="Text Box 1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52" name="Text Box 2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53" name="Text Box 2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54" name="Text Box 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55" name="Text Box 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56" name="Text Box 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57" name="Text Box 4"/>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58" name="Text Box 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59" name="Text Box 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60" name="Text Box 11"/>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61" name="Text Box 1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62" name="Text Box 15"/>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63" name="Text Box 16"/>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64" name="Text Box 22"/>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143510</xdr:rowOff>
    </xdr:to>
    <xdr:sp>
      <xdr:nvSpPr>
        <xdr:cNvPr id="1765" name="Text Box 23"/>
        <xdr:cNvSpPr txBox="1"/>
      </xdr:nvSpPr>
      <xdr:spPr>
        <a:xfrm>
          <a:off x="19526250" y="64750950"/>
          <a:ext cx="65405" cy="1435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66" name="Text Box 1"/>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67" name="Text Box 2"/>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68" name="Text Box 3"/>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69" name="Text Box 4"/>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70" name="Text Box 5"/>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71" name="Text Box 6"/>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72" name="Text Box 11"/>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73" name="Text Box 12"/>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74" name="Text Box 15"/>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75" name="Text Box 16"/>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76" name="Text Box 22"/>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777" name="Text Box 23"/>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78" name="Text Box 1"/>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79" name="Text Box 2"/>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80" name="Text Box 3"/>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81" name="Text Box 4"/>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82" name="Text Box 5"/>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83" name="Text Box 6"/>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84" name="Text Box 11"/>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85" name="Text Box 12"/>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86" name="Text Box 15"/>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87" name="Text Box 16"/>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88" name="Text Box 22"/>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89" name="Text Box 23"/>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90" name="Text Box 1"/>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91" name="Text Box 2"/>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92" name="Text Box 3"/>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93" name="Text Box 4"/>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94" name="Text Box 5"/>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95" name="Text Box 6"/>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96" name="Text Box 11"/>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97" name="Text Box 12"/>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98" name="Text Box 15"/>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799" name="Text Box 16"/>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00" name="Text Box 22"/>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01" name="Text Box 23"/>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02" name="Text Box 1"/>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03" name="Text Box 2"/>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04" name="Text Box 3"/>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05" name="Text Box 4"/>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06" name="Text Box 5"/>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07" name="Text Box 6"/>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08" name="Text Box 11"/>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09" name="Text Box 12"/>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10" name="Text Box 15"/>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11" name="Text Box 16"/>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12" name="Text Box 22"/>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140335</xdr:rowOff>
    </xdr:to>
    <xdr:sp>
      <xdr:nvSpPr>
        <xdr:cNvPr id="1813" name="Text Box 23"/>
        <xdr:cNvSpPr txBox="1"/>
      </xdr:nvSpPr>
      <xdr:spPr>
        <a:xfrm>
          <a:off x="19526250" y="65690750"/>
          <a:ext cx="65405" cy="140335"/>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14" name="Text Box 1"/>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15" name="Text Box 2"/>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16" name="Text Box 3"/>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17" name="Text Box 4"/>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18" name="Text Box 5"/>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19" name="Text Box 6"/>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20" name="Text Box 11"/>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21" name="Text Box 12"/>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22" name="Text Box 15"/>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23" name="Text Box 16"/>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24" name="Text Box 22"/>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156210</xdr:rowOff>
    </xdr:to>
    <xdr:sp>
      <xdr:nvSpPr>
        <xdr:cNvPr id="1825" name="Text Box 23"/>
        <xdr:cNvSpPr txBox="1"/>
      </xdr:nvSpPr>
      <xdr:spPr>
        <a:xfrm>
          <a:off x="19526250" y="65690750"/>
          <a:ext cx="76835" cy="15621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26" name="Text Box 1"/>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27" name="Text Box 2"/>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28" name="Text Box 3"/>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29" name="Text Box 4"/>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30" name="Text Box 5"/>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31" name="Text Box 6"/>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32" name="Text Box 11"/>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33" name="Text Box 12"/>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34" name="Text Box 15"/>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35" name="Text Box 16"/>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36" name="Text Box 22"/>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37" name="Text Box 23"/>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38" name="Text Box 1"/>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39" name="Text Box 2"/>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40" name="Text Box 3"/>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41" name="Text Box 4"/>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42" name="Text Box 5"/>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43" name="Text Box 6"/>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44" name="Text Box 11"/>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45" name="Text Box 12"/>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46" name="Text Box 15"/>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47" name="Text Box 16"/>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48" name="Text Box 22"/>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49" name="Text Box 23"/>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50" name="Text Box 1"/>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51" name="Text Box 2"/>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52" name="Text Box 3"/>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53" name="Text Box 4"/>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54" name="Text Box 5"/>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55" name="Text Box 6"/>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56" name="Text Box 11"/>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57" name="Text Box 12"/>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58" name="Text Box 15"/>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59" name="Text Box 16"/>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60" name="Text Box 22"/>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146685</xdr:rowOff>
    </xdr:to>
    <xdr:sp>
      <xdr:nvSpPr>
        <xdr:cNvPr id="1861" name="Text Box 23"/>
        <xdr:cNvSpPr txBox="1"/>
      </xdr:nvSpPr>
      <xdr:spPr>
        <a:xfrm>
          <a:off x="19526250" y="62871350"/>
          <a:ext cx="65405" cy="146685"/>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62" name="Text Box 1"/>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63" name="Text Box 2"/>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64" name="Text Box 3"/>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65" name="Text Box 4"/>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66" name="Text Box 5"/>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67" name="Text Box 6"/>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68" name="Text Box 11"/>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69" name="Text Box 12"/>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70" name="Text Box 15"/>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71" name="Text Box 16"/>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72" name="Text Box 22"/>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149860</xdr:rowOff>
    </xdr:to>
    <xdr:sp>
      <xdr:nvSpPr>
        <xdr:cNvPr id="1873" name="Text Box 23"/>
        <xdr:cNvSpPr txBox="1"/>
      </xdr:nvSpPr>
      <xdr:spPr>
        <a:xfrm>
          <a:off x="19526250" y="628713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74" name="Text Box 1"/>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75" name="Text Box 2"/>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76" name="Text Box 3"/>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77" name="Text Box 4"/>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78" name="Text Box 5"/>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79" name="Text Box 6"/>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80" name="Text Box 11"/>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81" name="Text Box 12"/>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82" name="Text Box 15"/>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83" name="Text Box 16"/>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84" name="Text Box 22"/>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85" name="Text Box 23"/>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86" name="Text Box 1"/>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87" name="Text Box 2"/>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88" name="Text Box 3"/>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89" name="Text Box 4"/>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90" name="Text Box 5"/>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91" name="Text Box 6"/>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92" name="Text Box 11"/>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93" name="Text Box 12"/>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94" name="Text Box 15"/>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95" name="Text Box 16"/>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96" name="Text Box 22"/>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97" name="Text Box 23"/>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98" name="Text Box 1"/>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899" name="Text Box 2"/>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900" name="Text Box 3"/>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901" name="Text Box 4"/>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902" name="Text Box 5"/>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903" name="Text Box 6"/>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904" name="Text Box 11"/>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905" name="Text Box 12"/>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906" name="Text Box 15"/>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907" name="Text Box 16"/>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908" name="Text Box 22"/>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146685</xdr:rowOff>
    </xdr:to>
    <xdr:sp>
      <xdr:nvSpPr>
        <xdr:cNvPr id="1909" name="Text Box 23"/>
        <xdr:cNvSpPr txBox="1"/>
      </xdr:nvSpPr>
      <xdr:spPr>
        <a:xfrm>
          <a:off x="19526250" y="64750950"/>
          <a:ext cx="65405" cy="146685"/>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10" name="Text Box 1"/>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11" name="Text Box 2"/>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12" name="Text Box 3"/>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13" name="Text Box 4"/>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14" name="Text Box 5"/>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15" name="Text Box 6"/>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16" name="Text Box 11"/>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17" name="Text Box 12"/>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18" name="Text Box 15"/>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19" name="Text Box 16"/>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20" name="Text Box 22"/>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149860</xdr:rowOff>
    </xdr:to>
    <xdr:sp>
      <xdr:nvSpPr>
        <xdr:cNvPr id="1921" name="Text Box 23"/>
        <xdr:cNvSpPr txBox="1"/>
      </xdr:nvSpPr>
      <xdr:spPr>
        <a:xfrm>
          <a:off x="19526250" y="64750950"/>
          <a:ext cx="76835" cy="14986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22"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23"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24"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25"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26"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27"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28"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29"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30"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31"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32"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33"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34"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35"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36"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37"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38"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39"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40"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41"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42"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43"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44"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45"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46"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47"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48"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49"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50"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51"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52"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53"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54"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55"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56"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57"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58" name="Text Box 1"/>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59" name="Text Box 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60" name="Text Box 3"/>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61" name="Text Box 4"/>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62" name="Text Box 5"/>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63" name="Text Box 6"/>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64" name="Text Box 11"/>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65" name="Text Box 1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66" name="Text Box 15"/>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67" name="Text Box 16"/>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68" name="Text Box 2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1969" name="Text Box 23"/>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70"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71"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72"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73"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74"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75"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76"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77"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78"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79"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80"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81"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82"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83"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84"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85"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86"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87"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88"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89"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90"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91"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92"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93"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94"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95"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96"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97"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98"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1999"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000"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001"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002"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003"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004"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005"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06" name="Text Box 1"/>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07" name="Text Box 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08" name="Text Box 3"/>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09" name="Text Box 4"/>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10" name="Text Box 5"/>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11" name="Text Box 6"/>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12" name="Text Box 11"/>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13" name="Text Box 1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14" name="Text Box 15"/>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15" name="Text Box 16"/>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16" name="Text Box 2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017" name="Text Box 23"/>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18" name="Text Box 1"/>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19" name="Text Box 2"/>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20" name="Text Box 3"/>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21" name="Text Box 4"/>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22" name="Text Box 5"/>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23" name="Text Box 6"/>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24" name="Text Box 11"/>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25" name="Text Box 12"/>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26" name="Text Box 15"/>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27" name="Text Box 16"/>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28" name="Text Box 22"/>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29" name="Text Box 23"/>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30" name="Text Box 1"/>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31" name="Text Box 2"/>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32" name="Text Box 3"/>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33" name="Text Box 4"/>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34" name="Text Box 5"/>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35" name="Text Box 6"/>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36" name="Text Box 11"/>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37" name="Text Box 12"/>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38" name="Text Box 15"/>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39" name="Text Box 16"/>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40" name="Text Box 22"/>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41" name="Text Box 23"/>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42" name="Text Box 1"/>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43" name="Text Box 2"/>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44" name="Text Box 3"/>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45" name="Text Box 4"/>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46" name="Text Box 5"/>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47" name="Text Box 6"/>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48" name="Text Box 11"/>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49" name="Text Box 12"/>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50" name="Text Box 15"/>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51" name="Text Box 16"/>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52" name="Text Box 22"/>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146050</xdr:rowOff>
    </xdr:to>
    <xdr:sp>
      <xdr:nvSpPr>
        <xdr:cNvPr id="2053" name="Text Box 23"/>
        <xdr:cNvSpPr txBox="1"/>
      </xdr:nvSpPr>
      <xdr:spPr>
        <a:xfrm>
          <a:off x="19526250" y="67570350"/>
          <a:ext cx="65405" cy="14605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54" name="Text Box 1"/>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55" name="Text Box 2"/>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56" name="Text Box 3"/>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57" name="Text Box 4"/>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58" name="Text Box 5"/>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59" name="Text Box 6"/>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60" name="Text Box 11"/>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61" name="Text Box 12"/>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62" name="Text Box 15"/>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63" name="Text Box 16"/>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64" name="Text Box 22"/>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156210</xdr:rowOff>
    </xdr:to>
    <xdr:sp>
      <xdr:nvSpPr>
        <xdr:cNvPr id="2065" name="Text Box 23"/>
        <xdr:cNvSpPr txBox="1"/>
      </xdr:nvSpPr>
      <xdr:spPr>
        <a:xfrm>
          <a:off x="19526250" y="675703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66" name="Text Box 1"/>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67" name="Text Box 2"/>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68" name="Text Box 3"/>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69" name="Text Box 4"/>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70" name="Text Box 5"/>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71" name="Text Box 6"/>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72" name="Text Box 11"/>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73" name="Text Box 12"/>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74" name="Text Box 15"/>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75" name="Text Box 16"/>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76" name="Text Box 22"/>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77" name="Text Box 23"/>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78" name="Text Box 1"/>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79" name="Text Box 2"/>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80" name="Text Box 3"/>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81" name="Text Box 4"/>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82" name="Text Box 5"/>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83" name="Text Box 6"/>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84" name="Text Box 11"/>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85" name="Text Box 12"/>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86" name="Text Box 15"/>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87" name="Text Box 16"/>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88" name="Text Box 22"/>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89" name="Text Box 23"/>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90" name="Text Box 1"/>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91" name="Text Box 2"/>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92" name="Text Box 3"/>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93" name="Text Box 4"/>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94" name="Text Box 5"/>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95" name="Text Box 6"/>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96" name="Text Box 11"/>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97" name="Text Box 12"/>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98" name="Text Box 15"/>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099" name="Text Box 16"/>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100" name="Text Box 22"/>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148590</xdr:rowOff>
    </xdr:to>
    <xdr:sp>
      <xdr:nvSpPr>
        <xdr:cNvPr id="2101" name="Text Box 23"/>
        <xdr:cNvSpPr txBox="1"/>
      </xdr:nvSpPr>
      <xdr:spPr>
        <a:xfrm>
          <a:off x="19526250" y="64750950"/>
          <a:ext cx="6540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02" name="Text Box 1"/>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03" name="Text Box 2"/>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04" name="Text Box 3"/>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05" name="Text Box 4"/>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06" name="Text Box 5"/>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07" name="Text Box 6"/>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08" name="Text Box 11"/>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09" name="Text Box 12"/>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10" name="Text Box 15"/>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11" name="Text Box 16"/>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12" name="Text Box 22"/>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148590</xdr:rowOff>
    </xdr:to>
    <xdr:sp>
      <xdr:nvSpPr>
        <xdr:cNvPr id="2113" name="Text Box 23"/>
        <xdr:cNvSpPr txBox="1"/>
      </xdr:nvSpPr>
      <xdr:spPr>
        <a:xfrm>
          <a:off x="19526250" y="647509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14"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15"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16"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17"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18"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19"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20"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21"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22"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23"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24"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25"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26"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27"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28"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29"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30"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31"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32"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33"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34"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35"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36"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37"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38"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39"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40"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41"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42"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43"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44"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45"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46"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47"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48"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2149"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50" name="Text Box 1"/>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51" name="Text Box 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52" name="Text Box 3"/>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53" name="Text Box 4"/>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54" name="Text Box 5"/>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55" name="Text Box 6"/>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56" name="Text Box 11"/>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57" name="Text Box 1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58" name="Text Box 15"/>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59" name="Text Box 16"/>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60" name="Text Box 2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2161" name="Text Box 23"/>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62" name="Text Box 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63" name="Text Box 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64" name="Text Box 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65" name="Text Box 4"/>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66" name="Text Box 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67" name="Text Box 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68" name="Text Box 1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69" name="Text Box 1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70" name="Text Box 1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71" name="Text Box 1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72" name="Text Box 2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73" name="Text Box 2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74" name="Text Box 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75" name="Text Box 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76" name="Text Box 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77" name="Text Box 4"/>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78" name="Text Box 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79" name="Text Box 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80" name="Text Box 1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81" name="Text Box 1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82" name="Text Box 1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83" name="Text Box 1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84" name="Text Box 2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85" name="Text Box 2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86" name="Text Box 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87" name="Text Box 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88" name="Text Box 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89" name="Text Box 4"/>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90" name="Text Box 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91" name="Text Box 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92" name="Text Box 1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93" name="Text Box 1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94" name="Text Box 1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95" name="Text Box 1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96" name="Text Box 2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197" name="Text Box 2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198" name="Text Box 1"/>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199" name="Text Box 2"/>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00" name="Text Box 3"/>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01" name="Text Box 4"/>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02" name="Text Box 5"/>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03" name="Text Box 6"/>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04" name="Text Box 11"/>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05" name="Text Box 12"/>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06" name="Text Box 15"/>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07" name="Text Box 16"/>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08" name="Text Box 22"/>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09" name="Text Box 23"/>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10" name="Text Box 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11" name="Text Box 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12" name="Text Box 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13" name="Text Box 4"/>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14" name="Text Box 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15" name="Text Box 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16" name="Text Box 1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17" name="Text Box 1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18" name="Text Box 1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19" name="Text Box 1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20" name="Text Box 2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21" name="Text Box 2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22" name="Text Box 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23" name="Text Box 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24" name="Text Box 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25" name="Text Box 4"/>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26" name="Text Box 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27" name="Text Box 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28" name="Text Box 1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29" name="Text Box 1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30" name="Text Box 1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31" name="Text Box 1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32" name="Text Box 2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33" name="Text Box 2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34" name="Text Box 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35" name="Text Box 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36" name="Text Box 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37" name="Text Box 4"/>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38" name="Text Box 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39" name="Text Box 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40" name="Text Box 1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41" name="Text Box 1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42" name="Text Box 1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43" name="Text Box 1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44" name="Text Box 2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245" name="Text Box 2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46" name="Text Box 1"/>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47" name="Text Box 2"/>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48" name="Text Box 3"/>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49" name="Text Box 4"/>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50" name="Text Box 5"/>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51" name="Text Box 6"/>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52" name="Text Box 11"/>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53" name="Text Box 12"/>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54" name="Text Box 15"/>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55" name="Text Box 16"/>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56" name="Text Box 22"/>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257" name="Text Box 23"/>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58" name="Text Box 1"/>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59" name="Text Box 2"/>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60" name="Text Box 3"/>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61" name="Text Box 4"/>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62" name="Text Box 5"/>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63" name="Text Box 6"/>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64" name="Text Box 11"/>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65" name="Text Box 12"/>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66" name="Text Box 15"/>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67" name="Text Box 16"/>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68" name="Text Box 22"/>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69" name="Text Box 23"/>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70" name="Text Box 1"/>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71" name="Text Box 2"/>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72" name="Text Box 3"/>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73" name="Text Box 4"/>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74" name="Text Box 5"/>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75" name="Text Box 6"/>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76" name="Text Box 11"/>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77" name="Text Box 12"/>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78" name="Text Box 15"/>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79" name="Text Box 16"/>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80" name="Text Box 22"/>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81" name="Text Box 23"/>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82" name="Text Box 1"/>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83" name="Text Box 2"/>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84" name="Text Box 3"/>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85" name="Text Box 4"/>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86" name="Text Box 5"/>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87" name="Text Box 6"/>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88" name="Text Box 11"/>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89" name="Text Box 12"/>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90" name="Text Box 15"/>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91" name="Text Box 16"/>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92" name="Text Box 22"/>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65405</xdr:colOff>
      <xdr:row>197</xdr:row>
      <xdr:rowOff>146050</xdr:rowOff>
    </xdr:to>
    <xdr:sp>
      <xdr:nvSpPr>
        <xdr:cNvPr id="2293" name="Text Box 23"/>
        <xdr:cNvSpPr txBox="1"/>
      </xdr:nvSpPr>
      <xdr:spPr>
        <a:xfrm>
          <a:off x="19526250" y="178172110"/>
          <a:ext cx="65405" cy="14605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294" name="Text Box 1"/>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295" name="Text Box 2"/>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296" name="Text Box 3"/>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297" name="Text Box 4"/>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298" name="Text Box 5"/>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299" name="Text Box 6"/>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300" name="Text Box 11"/>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301" name="Text Box 12"/>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302" name="Text Box 15"/>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303" name="Text Box 16"/>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304" name="Text Box 22"/>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197</xdr:row>
      <xdr:rowOff>0</xdr:rowOff>
    </xdr:from>
    <xdr:to>
      <xdr:col>33</xdr:col>
      <xdr:colOff>76835</xdr:colOff>
      <xdr:row>197</xdr:row>
      <xdr:rowOff>156210</xdr:rowOff>
    </xdr:to>
    <xdr:sp>
      <xdr:nvSpPr>
        <xdr:cNvPr id="2305" name="Text Box 23"/>
        <xdr:cNvSpPr txBox="1"/>
      </xdr:nvSpPr>
      <xdr:spPr>
        <a:xfrm>
          <a:off x="19526250" y="178172110"/>
          <a:ext cx="76835" cy="15621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06" name="Text Box 1"/>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07" name="Text Box 2"/>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08" name="Text Box 3"/>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09" name="Text Box 4"/>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10" name="Text Box 5"/>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11" name="Text Box 6"/>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12" name="Text Box 11"/>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13" name="Text Box 12"/>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14" name="Text Box 15"/>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15" name="Text Box 16"/>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16" name="Text Box 22"/>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17" name="Text Box 23"/>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18" name="Text Box 1"/>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19" name="Text Box 2"/>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20" name="Text Box 3"/>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21" name="Text Box 4"/>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22" name="Text Box 5"/>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23" name="Text Box 6"/>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24" name="Text Box 11"/>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25" name="Text Box 12"/>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26" name="Text Box 15"/>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27" name="Text Box 16"/>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28" name="Text Box 22"/>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29" name="Text Box 23"/>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30" name="Text Box 1"/>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31" name="Text Box 2"/>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32" name="Text Box 3"/>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33" name="Text Box 4"/>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34" name="Text Box 5"/>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35" name="Text Box 6"/>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36" name="Text Box 11"/>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37" name="Text Box 12"/>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38" name="Text Box 15"/>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39" name="Text Box 16"/>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40" name="Text Box 22"/>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65405</xdr:colOff>
      <xdr:row>194</xdr:row>
      <xdr:rowOff>148590</xdr:rowOff>
    </xdr:to>
    <xdr:sp>
      <xdr:nvSpPr>
        <xdr:cNvPr id="2341" name="Text Box 23"/>
        <xdr:cNvSpPr txBox="1"/>
      </xdr:nvSpPr>
      <xdr:spPr>
        <a:xfrm>
          <a:off x="19526250" y="176834800"/>
          <a:ext cx="6540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42" name="Text Box 1"/>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43" name="Text Box 2"/>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44" name="Text Box 3"/>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45" name="Text Box 4"/>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46" name="Text Box 5"/>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47" name="Text Box 6"/>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48" name="Text Box 11"/>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49" name="Text Box 12"/>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50" name="Text Box 15"/>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51" name="Text Box 16"/>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52" name="Text Box 22"/>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194</xdr:row>
      <xdr:rowOff>0</xdr:rowOff>
    </xdr:from>
    <xdr:to>
      <xdr:col>33</xdr:col>
      <xdr:colOff>76835</xdr:colOff>
      <xdr:row>194</xdr:row>
      <xdr:rowOff>148590</xdr:rowOff>
    </xdr:to>
    <xdr:sp>
      <xdr:nvSpPr>
        <xdr:cNvPr id="2353" name="Text Box 23"/>
        <xdr:cNvSpPr txBox="1"/>
      </xdr:nvSpPr>
      <xdr:spPr>
        <a:xfrm>
          <a:off x="19526250" y="17683480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54" name="Text Box 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55" name="Text Box 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56" name="Text Box 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57" name="Text Box 4"/>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58" name="Text Box 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59" name="Text Box 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60" name="Text Box 1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61" name="Text Box 1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62" name="Text Box 1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63" name="Text Box 1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64" name="Text Box 2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65" name="Text Box 2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66" name="Text Box 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67" name="Text Box 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68" name="Text Box 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69" name="Text Box 4"/>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70" name="Text Box 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71" name="Text Box 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72" name="Text Box 1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73" name="Text Box 1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74" name="Text Box 1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75" name="Text Box 1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76" name="Text Box 2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77" name="Text Box 2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78" name="Text Box 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79" name="Text Box 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80" name="Text Box 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81" name="Text Box 4"/>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82" name="Text Box 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83" name="Text Box 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84" name="Text Box 11"/>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85" name="Text Box 1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86" name="Text Box 15"/>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87" name="Text Box 16"/>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88" name="Text Box 22"/>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65405</xdr:colOff>
      <xdr:row>196</xdr:row>
      <xdr:rowOff>148590</xdr:rowOff>
    </xdr:to>
    <xdr:sp>
      <xdr:nvSpPr>
        <xdr:cNvPr id="2389" name="Text Box 23"/>
        <xdr:cNvSpPr txBox="1"/>
      </xdr:nvSpPr>
      <xdr:spPr>
        <a:xfrm>
          <a:off x="19526250" y="177726340"/>
          <a:ext cx="6540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390" name="Text Box 1"/>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391" name="Text Box 2"/>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392" name="Text Box 3"/>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393" name="Text Box 4"/>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394" name="Text Box 5"/>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395" name="Text Box 6"/>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396" name="Text Box 11"/>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397" name="Text Box 12"/>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398" name="Text Box 15"/>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399" name="Text Box 16"/>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400" name="Text Box 22"/>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196</xdr:row>
      <xdr:rowOff>0</xdr:rowOff>
    </xdr:from>
    <xdr:to>
      <xdr:col>33</xdr:col>
      <xdr:colOff>76835</xdr:colOff>
      <xdr:row>196</xdr:row>
      <xdr:rowOff>148590</xdr:rowOff>
    </xdr:to>
    <xdr:sp>
      <xdr:nvSpPr>
        <xdr:cNvPr id="2401" name="Text Box 23"/>
        <xdr:cNvSpPr txBox="1"/>
      </xdr:nvSpPr>
      <xdr:spPr>
        <a:xfrm>
          <a:off x="19526250" y="177726340"/>
          <a:ext cx="76835" cy="14859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02" name="Text Box 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03" name="Text Box 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04" name="Text Box 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05" name="Text Box 4"/>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06" name="Text Box 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07" name="Text Box 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08" name="Text Box 1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09" name="Text Box 1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10" name="Text Box 1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11" name="Text Box 1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12" name="Text Box 2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13" name="Text Box 2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14" name="Text Box 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15" name="Text Box 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16" name="Text Box 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17" name="Text Box 4"/>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18" name="Text Box 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19" name="Text Box 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20" name="Text Box 1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21" name="Text Box 1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22" name="Text Box 1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23" name="Text Box 1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24" name="Text Box 2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25" name="Text Box 2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26" name="Text Box 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27" name="Text Box 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28" name="Text Box 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29" name="Text Box 4"/>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30" name="Text Box 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31" name="Text Box 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32" name="Text Box 1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33" name="Text Box 1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34" name="Text Box 1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35" name="Text Box 1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36" name="Text Box 2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37" name="Text Box 2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38" name="Text Box 1"/>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39" name="Text Box 2"/>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40" name="Text Box 3"/>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41" name="Text Box 4"/>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42" name="Text Box 5"/>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43" name="Text Box 6"/>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44" name="Text Box 11"/>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45" name="Text Box 12"/>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46" name="Text Box 15"/>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47" name="Text Box 16"/>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48" name="Text Box 22"/>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49" name="Text Box 23"/>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50" name="Text Box 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51" name="Text Box 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52" name="Text Box 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53" name="Text Box 4"/>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54" name="Text Box 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55" name="Text Box 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56" name="Text Box 1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57" name="Text Box 1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58" name="Text Box 1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59" name="Text Box 1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60" name="Text Box 2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61" name="Text Box 2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62" name="Text Box 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63" name="Text Box 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64" name="Text Box 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65" name="Text Box 4"/>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66" name="Text Box 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67" name="Text Box 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68" name="Text Box 1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69" name="Text Box 1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70" name="Text Box 1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71" name="Text Box 1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72" name="Text Box 2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73" name="Text Box 2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74" name="Text Box 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75" name="Text Box 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76" name="Text Box 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77" name="Text Box 4"/>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78" name="Text Box 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79" name="Text Box 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80" name="Text Box 11"/>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81" name="Text Box 1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82" name="Text Box 15"/>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83" name="Text Box 16"/>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84" name="Text Box 22"/>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143510</xdr:rowOff>
    </xdr:to>
    <xdr:sp>
      <xdr:nvSpPr>
        <xdr:cNvPr id="2485" name="Text Box 23"/>
        <xdr:cNvSpPr txBox="1"/>
      </xdr:nvSpPr>
      <xdr:spPr>
        <a:xfrm>
          <a:off x="19526250" y="244775990"/>
          <a:ext cx="65405" cy="14351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86" name="Text Box 1"/>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87" name="Text Box 2"/>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88" name="Text Box 3"/>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89" name="Text Box 4"/>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90" name="Text Box 5"/>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91" name="Text Box 6"/>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92" name="Text Box 11"/>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93" name="Text Box 12"/>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94" name="Text Box 15"/>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95" name="Text Box 16"/>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96" name="Text Box 22"/>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497" name="Text Box 23"/>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498" name="Text Box 1"/>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499" name="Text Box 2"/>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00" name="Text Box 3"/>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01" name="Text Box 4"/>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02" name="Text Box 5"/>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03" name="Text Box 6"/>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04" name="Text Box 11"/>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05" name="Text Box 12"/>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06" name="Text Box 15"/>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07" name="Text Box 16"/>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08" name="Text Box 22"/>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09" name="Text Box 23"/>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10" name="Text Box 1"/>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11" name="Text Box 2"/>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12" name="Text Box 3"/>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13" name="Text Box 4"/>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14" name="Text Box 5"/>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15" name="Text Box 6"/>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16" name="Text Box 11"/>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17" name="Text Box 12"/>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18" name="Text Box 15"/>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19" name="Text Box 16"/>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20" name="Text Box 22"/>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21" name="Text Box 23"/>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22" name="Text Box 1"/>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23" name="Text Box 2"/>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24" name="Text Box 3"/>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25" name="Text Box 4"/>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26" name="Text Box 5"/>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27" name="Text Box 6"/>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28" name="Text Box 11"/>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29" name="Text Box 12"/>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30" name="Text Box 15"/>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31" name="Text Box 16"/>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32" name="Text Box 22"/>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65405</xdr:colOff>
      <xdr:row>251</xdr:row>
      <xdr:rowOff>140335</xdr:rowOff>
    </xdr:to>
    <xdr:sp>
      <xdr:nvSpPr>
        <xdr:cNvPr id="2533" name="Text Box 23"/>
        <xdr:cNvSpPr txBox="1"/>
      </xdr:nvSpPr>
      <xdr:spPr>
        <a:xfrm>
          <a:off x="19526250" y="246642890"/>
          <a:ext cx="65405" cy="140335"/>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34" name="Text Box 1"/>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35" name="Text Box 2"/>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36" name="Text Box 3"/>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37" name="Text Box 4"/>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38" name="Text Box 5"/>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39" name="Text Box 6"/>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40" name="Text Box 11"/>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41" name="Text Box 12"/>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42" name="Text Box 15"/>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43" name="Text Box 16"/>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44" name="Text Box 22"/>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251</xdr:row>
      <xdr:rowOff>0</xdr:rowOff>
    </xdr:from>
    <xdr:to>
      <xdr:col>33</xdr:col>
      <xdr:colOff>76835</xdr:colOff>
      <xdr:row>251</xdr:row>
      <xdr:rowOff>156210</xdr:rowOff>
    </xdr:to>
    <xdr:sp>
      <xdr:nvSpPr>
        <xdr:cNvPr id="2545" name="Text Box 23"/>
        <xdr:cNvSpPr txBox="1"/>
      </xdr:nvSpPr>
      <xdr:spPr>
        <a:xfrm>
          <a:off x="19526250" y="246642890"/>
          <a:ext cx="76835" cy="156210"/>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46" name="Text Box 1"/>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47" name="Text Box 2"/>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48" name="Text Box 3"/>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49" name="Text Box 4"/>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50" name="Text Box 5"/>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51" name="Text Box 6"/>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52" name="Text Box 11"/>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53" name="Text Box 12"/>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54" name="Text Box 15"/>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55" name="Text Box 16"/>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56" name="Text Box 22"/>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57" name="Text Box 23"/>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58" name="Text Box 1"/>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59" name="Text Box 2"/>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60" name="Text Box 3"/>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61" name="Text Box 4"/>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62" name="Text Box 5"/>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63" name="Text Box 6"/>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64" name="Text Box 11"/>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65" name="Text Box 12"/>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66" name="Text Box 15"/>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67" name="Text Box 16"/>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68" name="Text Box 22"/>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69" name="Text Box 23"/>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70" name="Text Box 1"/>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71" name="Text Box 2"/>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72" name="Text Box 3"/>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73" name="Text Box 4"/>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74" name="Text Box 5"/>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75" name="Text Box 6"/>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76" name="Text Box 11"/>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77" name="Text Box 12"/>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78" name="Text Box 15"/>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79" name="Text Box 16"/>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80" name="Text Box 22"/>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65405</xdr:colOff>
      <xdr:row>248</xdr:row>
      <xdr:rowOff>146685</xdr:rowOff>
    </xdr:to>
    <xdr:sp>
      <xdr:nvSpPr>
        <xdr:cNvPr id="2581" name="Text Box 23"/>
        <xdr:cNvSpPr txBox="1"/>
      </xdr:nvSpPr>
      <xdr:spPr>
        <a:xfrm>
          <a:off x="19526250" y="241042190"/>
          <a:ext cx="65405" cy="146685"/>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82" name="Text Box 1"/>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83" name="Text Box 2"/>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84" name="Text Box 3"/>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85" name="Text Box 4"/>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86" name="Text Box 5"/>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87" name="Text Box 6"/>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88" name="Text Box 11"/>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89" name="Text Box 12"/>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90" name="Text Box 15"/>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91" name="Text Box 16"/>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92" name="Text Box 22"/>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248</xdr:row>
      <xdr:rowOff>0</xdr:rowOff>
    </xdr:from>
    <xdr:to>
      <xdr:col>33</xdr:col>
      <xdr:colOff>76835</xdr:colOff>
      <xdr:row>248</xdr:row>
      <xdr:rowOff>149860</xdr:rowOff>
    </xdr:to>
    <xdr:sp>
      <xdr:nvSpPr>
        <xdr:cNvPr id="2593" name="Text Box 23"/>
        <xdr:cNvSpPr txBox="1"/>
      </xdr:nvSpPr>
      <xdr:spPr>
        <a:xfrm>
          <a:off x="19526250" y="2410421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594" name="Text Box 1"/>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595" name="Text Box 2"/>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596" name="Text Box 3"/>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597" name="Text Box 4"/>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598" name="Text Box 5"/>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599" name="Text Box 6"/>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00" name="Text Box 11"/>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01" name="Text Box 12"/>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02" name="Text Box 15"/>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03" name="Text Box 16"/>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04" name="Text Box 22"/>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05" name="Text Box 23"/>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06" name="Text Box 1"/>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07" name="Text Box 2"/>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08" name="Text Box 3"/>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09" name="Text Box 4"/>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10" name="Text Box 5"/>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11" name="Text Box 6"/>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12" name="Text Box 11"/>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13" name="Text Box 12"/>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14" name="Text Box 15"/>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15" name="Text Box 16"/>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16" name="Text Box 22"/>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17" name="Text Box 23"/>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18" name="Text Box 1"/>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19" name="Text Box 2"/>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20" name="Text Box 3"/>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21" name="Text Box 4"/>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22" name="Text Box 5"/>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23" name="Text Box 6"/>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24" name="Text Box 11"/>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25" name="Text Box 12"/>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26" name="Text Box 15"/>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27" name="Text Box 16"/>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28" name="Text Box 22"/>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65405</xdr:colOff>
      <xdr:row>250</xdr:row>
      <xdr:rowOff>146685</xdr:rowOff>
    </xdr:to>
    <xdr:sp>
      <xdr:nvSpPr>
        <xdr:cNvPr id="2629" name="Text Box 23"/>
        <xdr:cNvSpPr txBox="1"/>
      </xdr:nvSpPr>
      <xdr:spPr>
        <a:xfrm>
          <a:off x="19526250" y="244775990"/>
          <a:ext cx="65405" cy="146685"/>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30" name="Text Box 1"/>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31" name="Text Box 2"/>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32" name="Text Box 3"/>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33" name="Text Box 4"/>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34" name="Text Box 5"/>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35" name="Text Box 6"/>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36" name="Text Box 11"/>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37" name="Text Box 12"/>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38" name="Text Box 15"/>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39" name="Text Box 16"/>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40" name="Text Box 22"/>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250</xdr:row>
      <xdr:rowOff>0</xdr:rowOff>
    </xdr:from>
    <xdr:to>
      <xdr:col>33</xdr:col>
      <xdr:colOff>76835</xdr:colOff>
      <xdr:row>250</xdr:row>
      <xdr:rowOff>149860</xdr:rowOff>
    </xdr:to>
    <xdr:sp>
      <xdr:nvSpPr>
        <xdr:cNvPr id="2641" name="Text Box 23"/>
        <xdr:cNvSpPr txBox="1"/>
      </xdr:nvSpPr>
      <xdr:spPr>
        <a:xfrm>
          <a:off x="19526250" y="244775990"/>
          <a:ext cx="76835" cy="14986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42" name="Text Box 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43" name="Text Box 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44" name="Text Box 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45" name="Text Box 4"/>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46" name="Text Box 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47" name="Text Box 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48" name="Text Box 1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49" name="Text Box 1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50" name="Text Box 1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51" name="Text Box 1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52" name="Text Box 2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53" name="Text Box 2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54" name="Text Box 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55" name="Text Box 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56" name="Text Box 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57" name="Text Box 4"/>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58" name="Text Box 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59" name="Text Box 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60" name="Text Box 1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61" name="Text Box 1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62" name="Text Box 1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63" name="Text Box 1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64" name="Text Box 2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65" name="Text Box 2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66" name="Text Box 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67" name="Text Box 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68" name="Text Box 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69" name="Text Box 4"/>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70" name="Text Box 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71" name="Text Box 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72" name="Text Box 1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73" name="Text Box 1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74" name="Text Box 1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75" name="Text Box 1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76" name="Text Box 2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77" name="Text Box 2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78" name="Text Box 1"/>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79" name="Text Box 2"/>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80" name="Text Box 3"/>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81" name="Text Box 4"/>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82" name="Text Box 5"/>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83" name="Text Box 6"/>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84" name="Text Box 11"/>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85" name="Text Box 12"/>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86" name="Text Box 15"/>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87" name="Text Box 16"/>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88" name="Text Box 22"/>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689" name="Text Box 23"/>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90" name="Text Box 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91" name="Text Box 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92" name="Text Box 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93" name="Text Box 4"/>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94" name="Text Box 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95" name="Text Box 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96" name="Text Box 1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97" name="Text Box 1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98" name="Text Box 1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699" name="Text Box 1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00" name="Text Box 2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01" name="Text Box 2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02" name="Text Box 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03" name="Text Box 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04" name="Text Box 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05" name="Text Box 4"/>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06" name="Text Box 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07" name="Text Box 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08" name="Text Box 1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09" name="Text Box 1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10" name="Text Box 1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11" name="Text Box 1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12" name="Text Box 2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13" name="Text Box 2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14" name="Text Box 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15" name="Text Box 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16" name="Text Box 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17" name="Text Box 4"/>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18" name="Text Box 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19" name="Text Box 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20" name="Text Box 1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21" name="Text Box 1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22" name="Text Box 1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23" name="Text Box 1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24" name="Text Box 2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725" name="Text Box 2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26" name="Text Box 1"/>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27" name="Text Box 2"/>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28" name="Text Box 3"/>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29" name="Text Box 4"/>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30" name="Text Box 5"/>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31" name="Text Box 6"/>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32" name="Text Box 11"/>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33" name="Text Box 12"/>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34" name="Text Box 15"/>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35" name="Text Box 16"/>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36" name="Text Box 22"/>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737" name="Text Box 23"/>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38" name="Text Box 1"/>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39" name="Text Box 2"/>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40" name="Text Box 3"/>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41" name="Text Box 4"/>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42" name="Text Box 5"/>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43" name="Text Box 6"/>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44" name="Text Box 11"/>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45" name="Text Box 12"/>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46" name="Text Box 15"/>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47" name="Text Box 16"/>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48" name="Text Box 22"/>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49" name="Text Box 23"/>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50" name="Text Box 1"/>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51" name="Text Box 2"/>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52" name="Text Box 3"/>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53" name="Text Box 4"/>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54" name="Text Box 5"/>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55" name="Text Box 6"/>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56" name="Text Box 11"/>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57" name="Text Box 12"/>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58" name="Text Box 15"/>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59" name="Text Box 16"/>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60" name="Text Box 22"/>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61" name="Text Box 23"/>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62" name="Text Box 1"/>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63" name="Text Box 2"/>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64" name="Text Box 3"/>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65" name="Text Box 4"/>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66" name="Text Box 5"/>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67" name="Text Box 6"/>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68" name="Text Box 11"/>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69" name="Text Box 12"/>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70" name="Text Box 15"/>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71" name="Text Box 16"/>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72" name="Text Box 22"/>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65405</xdr:colOff>
      <xdr:row>284</xdr:row>
      <xdr:rowOff>146050</xdr:rowOff>
    </xdr:to>
    <xdr:sp>
      <xdr:nvSpPr>
        <xdr:cNvPr id="2773" name="Text Box 23"/>
        <xdr:cNvSpPr txBox="1"/>
      </xdr:nvSpPr>
      <xdr:spPr>
        <a:xfrm>
          <a:off x="19526250" y="288610040"/>
          <a:ext cx="65405" cy="14605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74" name="Text Box 1"/>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75" name="Text Box 2"/>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76" name="Text Box 3"/>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77" name="Text Box 4"/>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78" name="Text Box 5"/>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79" name="Text Box 6"/>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80" name="Text Box 11"/>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81" name="Text Box 12"/>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82" name="Text Box 15"/>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83" name="Text Box 16"/>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84" name="Text Box 22"/>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284</xdr:row>
      <xdr:rowOff>0</xdr:rowOff>
    </xdr:from>
    <xdr:to>
      <xdr:col>33</xdr:col>
      <xdr:colOff>76835</xdr:colOff>
      <xdr:row>284</xdr:row>
      <xdr:rowOff>156210</xdr:rowOff>
    </xdr:to>
    <xdr:sp>
      <xdr:nvSpPr>
        <xdr:cNvPr id="2785" name="Text Box 23"/>
        <xdr:cNvSpPr txBox="1"/>
      </xdr:nvSpPr>
      <xdr:spPr>
        <a:xfrm>
          <a:off x="19526250" y="288610040"/>
          <a:ext cx="76835" cy="15621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86" name="Text Box 1"/>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87" name="Text Box 2"/>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88" name="Text Box 3"/>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89" name="Text Box 4"/>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90" name="Text Box 5"/>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91" name="Text Box 6"/>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92" name="Text Box 11"/>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93" name="Text Box 12"/>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94" name="Text Box 15"/>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95" name="Text Box 16"/>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96" name="Text Box 22"/>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97" name="Text Box 23"/>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98" name="Text Box 1"/>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799" name="Text Box 2"/>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00" name="Text Box 3"/>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01" name="Text Box 4"/>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02" name="Text Box 5"/>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03" name="Text Box 6"/>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04" name="Text Box 11"/>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05" name="Text Box 12"/>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06" name="Text Box 15"/>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07" name="Text Box 16"/>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08" name="Text Box 22"/>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09" name="Text Box 23"/>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10" name="Text Box 1"/>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11" name="Text Box 2"/>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12" name="Text Box 3"/>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13" name="Text Box 4"/>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14" name="Text Box 5"/>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15" name="Text Box 6"/>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16" name="Text Box 11"/>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17" name="Text Box 12"/>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18" name="Text Box 15"/>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19" name="Text Box 16"/>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20" name="Text Box 22"/>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65405</xdr:colOff>
      <xdr:row>281</xdr:row>
      <xdr:rowOff>148590</xdr:rowOff>
    </xdr:to>
    <xdr:sp>
      <xdr:nvSpPr>
        <xdr:cNvPr id="2821" name="Text Box 23"/>
        <xdr:cNvSpPr txBox="1"/>
      </xdr:nvSpPr>
      <xdr:spPr>
        <a:xfrm>
          <a:off x="19526250" y="284647640"/>
          <a:ext cx="6540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22" name="Text Box 1"/>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23" name="Text Box 2"/>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24" name="Text Box 3"/>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25" name="Text Box 4"/>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26" name="Text Box 5"/>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27" name="Text Box 6"/>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28" name="Text Box 11"/>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29" name="Text Box 12"/>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30" name="Text Box 15"/>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31" name="Text Box 16"/>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32" name="Text Box 22"/>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281</xdr:row>
      <xdr:rowOff>0</xdr:rowOff>
    </xdr:from>
    <xdr:to>
      <xdr:col>33</xdr:col>
      <xdr:colOff>76835</xdr:colOff>
      <xdr:row>281</xdr:row>
      <xdr:rowOff>148590</xdr:rowOff>
    </xdr:to>
    <xdr:sp>
      <xdr:nvSpPr>
        <xdr:cNvPr id="2833" name="Text Box 23"/>
        <xdr:cNvSpPr txBox="1"/>
      </xdr:nvSpPr>
      <xdr:spPr>
        <a:xfrm>
          <a:off x="19526250" y="2846476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34" name="Text Box 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35" name="Text Box 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36" name="Text Box 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37" name="Text Box 4"/>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38" name="Text Box 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39" name="Text Box 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40" name="Text Box 1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41" name="Text Box 1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42" name="Text Box 1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43" name="Text Box 1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44" name="Text Box 2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45" name="Text Box 2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46" name="Text Box 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47" name="Text Box 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48" name="Text Box 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49" name="Text Box 4"/>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50" name="Text Box 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51" name="Text Box 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52" name="Text Box 1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53" name="Text Box 1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54" name="Text Box 1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55" name="Text Box 1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56" name="Text Box 2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57" name="Text Box 2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58" name="Text Box 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59" name="Text Box 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60" name="Text Box 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61" name="Text Box 4"/>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62" name="Text Box 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63" name="Text Box 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64" name="Text Box 11"/>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65" name="Text Box 1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66" name="Text Box 15"/>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67" name="Text Box 16"/>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68" name="Text Box 22"/>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65405</xdr:colOff>
      <xdr:row>283</xdr:row>
      <xdr:rowOff>148590</xdr:rowOff>
    </xdr:to>
    <xdr:sp>
      <xdr:nvSpPr>
        <xdr:cNvPr id="2869" name="Text Box 23"/>
        <xdr:cNvSpPr txBox="1"/>
      </xdr:nvSpPr>
      <xdr:spPr>
        <a:xfrm>
          <a:off x="19526250" y="287289240"/>
          <a:ext cx="6540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70" name="Text Box 1"/>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71" name="Text Box 2"/>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72" name="Text Box 3"/>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73" name="Text Box 4"/>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74" name="Text Box 5"/>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75" name="Text Box 6"/>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76" name="Text Box 11"/>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77" name="Text Box 12"/>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78" name="Text Box 15"/>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79" name="Text Box 16"/>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80" name="Text Box 22"/>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283</xdr:row>
      <xdr:rowOff>0</xdr:rowOff>
    </xdr:from>
    <xdr:to>
      <xdr:col>33</xdr:col>
      <xdr:colOff>76835</xdr:colOff>
      <xdr:row>283</xdr:row>
      <xdr:rowOff>148590</xdr:rowOff>
    </xdr:to>
    <xdr:sp>
      <xdr:nvSpPr>
        <xdr:cNvPr id="2881" name="Text Box 23"/>
        <xdr:cNvSpPr txBox="1"/>
      </xdr:nvSpPr>
      <xdr:spPr>
        <a:xfrm>
          <a:off x="19526250" y="287289240"/>
          <a:ext cx="76835" cy="14859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82" name="Text Box 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83" name="Text Box 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84" name="Text Box 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85" name="Text Box 4"/>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86" name="Text Box 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87" name="Text Box 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88" name="Text Box 1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89" name="Text Box 1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90" name="Text Box 1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91" name="Text Box 1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92" name="Text Box 2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93" name="Text Box 2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94" name="Text Box 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95" name="Text Box 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96" name="Text Box 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97" name="Text Box 4"/>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98" name="Text Box 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899" name="Text Box 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00" name="Text Box 1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01" name="Text Box 1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02" name="Text Box 1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03" name="Text Box 1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04" name="Text Box 2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05" name="Text Box 2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06" name="Text Box 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07" name="Text Box 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08" name="Text Box 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09" name="Text Box 4"/>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10" name="Text Box 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11" name="Text Box 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12" name="Text Box 1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13" name="Text Box 1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14" name="Text Box 1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15" name="Text Box 1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16" name="Text Box 2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17" name="Text Box 2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18" name="Text Box 1"/>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19" name="Text Box 2"/>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20" name="Text Box 3"/>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21" name="Text Box 4"/>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22" name="Text Box 5"/>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23" name="Text Box 6"/>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24" name="Text Box 11"/>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25" name="Text Box 12"/>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26" name="Text Box 15"/>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27" name="Text Box 16"/>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28" name="Text Box 22"/>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29" name="Text Box 23"/>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30" name="Text Box 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31" name="Text Box 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32" name="Text Box 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33" name="Text Box 4"/>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34" name="Text Box 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35" name="Text Box 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36" name="Text Box 1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37" name="Text Box 1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38" name="Text Box 1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39" name="Text Box 1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40" name="Text Box 2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41" name="Text Box 2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42" name="Text Box 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43" name="Text Box 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44" name="Text Box 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45" name="Text Box 4"/>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46" name="Text Box 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47" name="Text Box 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48" name="Text Box 1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49" name="Text Box 1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50" name="Text Box 1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51" name="Text Box 1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52" name="Text Box 2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53" name="Text Box 2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54" name="Text Box 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55" name="Text Box 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56" name="Text Box 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57" name="Text Box 4"/>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58" name="Text Box 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59" name="Text Box 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60" name="Text Box 11"/>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61" name="Text Box 1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62" name="Text Box 15"/>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63" name="Text Box 16"/>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64" name="Text Box 22"/>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143510</xdr:rowOff>
    </xdr:to>
    <xdr:sp>
      <xdr:nvSpPr>
        <xdr:cNvPr id="2965" name="Text Box 23"/>
        <xdr:cNvSpPr txBox="1"/>
      </xdr:nvSpPr>
      <xdr:spPr>
        <a:xfrm>
          <a:off x="19526250" y="220506290"/>
          <a:ext cx="65405" cy="14351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66" name="Text Box 1"/>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67" name="Text Box 2"/>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68" name="Text Box 3"/>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69" name="Text Box 4"/>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70" name="Text Box 5"/>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71" name="Text Box 6"/>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72" name="Text Box 11"/>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73" name="Text Box 12"/>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74" name="Text Box 15"/>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75" name="Text Box 16"/>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76" name="Text Box 22"/>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2977" name="Text Box 23"/>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78" name="Text Box 1"/>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79" name="Text Box 2"/>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80" name="Text Box 3"/>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81" name="Text Box 4"/>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82" name="Text Box 5"/>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83" name="Text Box 6"/>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84" name="Text Box 11"/>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85" name="Text Box 12"/>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86" name="Text Box 15"/>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87" name="Text Box 16"/>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88" name="Text Box 22"/>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89" name="Text Box 23"/>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90" name="Text Box 1"/>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91" name="Text Box 2"/>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92" name="Text Box 3"/>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93" name="Text Box 4"/>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94" name="Text Box 5"/>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95" name="Text Box 6"/>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96" name="Text Box 11"/>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97" name="Text Box 12"/>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98" name="Text Box 15"/>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2999" name="Text Box 16"/>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00" name="Text Box 22"/>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01" name="Text Box 23"/>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02" name="Text Box 1"/>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03" name="Text Box 2"/>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04" name="Text Box 3"/>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05" name="Text Box 4"/>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06" name="Text Box 5"/>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07" name="Text Box 6"/>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08" name="Text Box 11"/>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09" name="Text Box 12"/>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10" name="Text Box 15"/>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11" name="Text Box 16"/>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12" name="Text Box 22"/>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65405</xdr:colOff>
      <xdr:row>238</xdr:row>
      <xdr:rowOff>140335</xdr:rowOff>
    </xdr:to>
    <xdr:sp>
      <xdr:nvSpPr>
        <xdr:cNvPr id="3013" name="Text Box 23"/>
        <xdr:cNvSpPr txBox="1"/>
      </xdr:nvSpPr>
      <xdr:spPr>
        <a:xfrm>
          <a:off x="19526250" y="222373190"/>
          <a:ext cx="65405" cy="140335"/>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14" name="Text Box 1"/>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15" name="Text Box 2"/>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16" name="Text Box 3"/>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17" name="Text Box 4"/>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18" name="Text Box 5"/>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19" name="Text Box 6"/>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20" name="Text Box 11"/>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21" name="Text Box 12"/>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22" name="Text Box 15"/>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23" name="Text Box 16"/>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24" name="Text Box 22"/>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238</xdr:row>
      <xdr:rowOff>0</xdr:rowOff>
    </xdr:from>
    <xdr:to>
      <xdr:col>33</xdr:col>
      <xdr:colOff>76835</xdr:colOff>
      <xdr:row>238</xdr:row>
      <xdr:rowOff>156210</xdr:rowOff>
    </xdr:to>
    <xdr:sp>
      <xdr:nvSpPr>
        <xdr:cNvPr id="3025" name="Text Box 23"/>
        <xdr:cNvSpPr txBox="1"/>
      </xdr:nvSpPr>
      <xdr:spPr>
        <a:xfrm>
          <a:off x="19526250" y="222373190"/>
          <a:ext cx="76835" cy="156210"/>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26" name="Text Box 1"/>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27" name="Text Box 2"/>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28" name="Text Box 3"/>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29" name="Text Box 4"/>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30" name="Text Box 5"/>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31" name="Text Box 6"/>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32" name="Text Box 11"/>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33" name="Text Box 12"/>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34" name="Text Box 15"/>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35" name="Text Box 16"/>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36" name="Text Box 22"/>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37" name="Text Box 23"/>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38" name="Text Box 1"/>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39" name="Text Box 2"/>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40" name="Text Box 3"/>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41" name="Text Box 4"/>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42" name="Text Box 5"/>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43" name="Text Box 6"/>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44" name="Text Box 11"/>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45" name="Text Box 12"/>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46" name="Text Box 15"/>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47" name="Text Box 16"/>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48" name="Text Box 22"/>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49" name="Text Box 23"/>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50" name="Text Box 1"/>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51" name="Text Box 2"/>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52" name="Text Box 3"/>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53" name="Text Box 4"/>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54" name="Text Box 5"/>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55" name="Text Box 6"/>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56" name="Text Box 11"/>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57" name="Text Box 12"/>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58" name="Text Box 15"/>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59" name="Text Box 16"/>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60" name="Text Box 22"/>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65405</xdr:colOff>
      <xdr:row>235</xdr:row>
      <xdr:rowOff>146685</xdr:rowOff>
    </xdr:to>
    <xdr:sp>
      <xdr:nvSpPr>
        <xdr:cNvPr id="3061" name="Text Box 23"/>
        <xdr:cNvSpPr txBox="1"/>
      </xdr:nvSpPr>
      <xdr:spPr>
        <a:xfrm>
          <a:off x="19526250" y="216772490"/>
          <a:ext cx="65405" cy="146685"/>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62" name="Text Box 1"/>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63" name="Text Box 2"/>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64" name="Text Box 3"/>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65" name="Text Box 4"/>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66" name="Text Box 5"/>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67" name="Text Box 6"/>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68" name="Text Box 11"/>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69" name="Text Box 12"/>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70" name="Text Box 15"/>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71" name="Text Box 16"/>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72" name="Text Box 22"/>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235</xdr:row>
      <xdr:rowOff>0</xdr:rowOff>
    </xdr:from>
    <xdr:to>
      <xdr:col>33</xdr:col>
      <xdr:colOff>76835</xdr:colOff>
      <xdr:row>235</xdr:row>
      <xdr:rowOff>149860</xdr:rowOff>
    </xdr:to>
    <xdr:sp>
      <xdr:nvSpPr>
        <xdr:cNvPr id="3073" name="Text Box 23"/>
        <xdr:cNvSpPr txBox="1"/>
      </xdr:nvSpPr>
      <xdr:spPr>
        <a:xfrm>
          <a:off x="19526250" y="2167724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74" name="Text Box 1"/>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75" name="Text Box 2"/>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76" name="Text Box 3"/>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77" name="Text Box 4"/>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78" name="Text Box 5"/>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79" name="Text Box 6"/>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80" name="Text Box 11"/>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81" name="Text Box 12"/>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82" name="Text Box 15"/>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83" name="Text Box 16"/>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84" name="Text Box 22"/>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85" name="Text Box 23"/>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86" name="Text Box 1"/>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87" name="Text Box 2"/>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88" name="Text Box 3"/>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89" name="Text Box 4"/>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90" name="Text Box 5"/>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91" name="Text Box 6"/>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92" name="Text Box 11"/>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93" name="Text Box 12"/>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94" name="Text Box 15"/>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95" name="Text Box 16"/>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96" name="Text Box 22"/>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97" name="Text Box 23"/>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98" name="Text Box 1"/>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099" name="Text Box 2"/>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100" name="Text Box 3"/>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101" name="Text Box 4"/>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102" name="Text Box 5"/>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103" name="Text Box 6"/>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104" name="Text Box 11"/>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105" name="Text Box 12"/>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106" name="Text Box 15"/>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107" name="Text Box 16"/>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108" name="Text Box 22"/>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65405</xdr:colOff>
      <xdr:row>237</xdr:row>
      <xdr:rowOff>146685</xdr:rowOff>
    </xdr:to>
    <xdr:sp>
      <xdr:nvSpPr>
        <xdr:cNvPr id="3109" name="Text Box 23"/>
        <xdr:cNvSpPr txBox="1"/>
      </xdr:nvSpPr>
      <xdr:spPr>
        <a:xfrm>
          <a:off x="19526250" y="220506290"/>
          <a:ext cx="65405" cy="146685"/>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10" name="Text Box 1"/>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11" name="Text Box 2"/>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12" name="Text Box 3"/>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13" name="Text Box 4"/>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14" name="Text Box 5"/>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15" name="Text Box 6"/>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16" name="Text Box 11"/>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17" name="Text Box 12"/>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18" name="Text Box 15"/>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19" name="Text Box 16"/>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20" name="Text Box 22"/>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237</xdr:row>
      <xdr:rowOff>0</xdr:rowOff>
    </xdr:from>
    <xdr:to>
      <xdr:col>33</xdr:col>
      <xdr:colOff>76835</xdr:colOff>
      <xdr:row>237</xdr:row>
      <xdr:rowOff>149860</xdr:rowOff>
    </xdr:to>
    <xdr:sp>
      <xdr:nvSpPr>
        <xdr:cNvPr id="3121" name="Text Box 23"/>
        <xdr:cNvSpPr txBox="1"/>
      </xdr:nvSpPr>
      <xdr:spPr>
        <a:xfrm>
          <a:off x="19526250" y="220506290"/>
          <a:ext cx="76835" cy="14986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22" name="Text Box 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23" name="Text Box 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24" name="Text Box 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25" name="Text Box 4"/>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26" name="Text Box 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27" name="Text Box 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28" name="Text Box 1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29" name="Text Box 1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30" name="Text Box 1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31" name="Text Box 1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32" name="Text Box 2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33" name="Text Box 2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34" name="Text Box 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35" name="Text Box 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36" name="Text Box 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37" name="Text Box 4"/>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38" name="Text Box 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39" name="Text Box 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40" name="Text Box 1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41" name="Text Box 1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42" name="Text Box 1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43" name="Text Box 1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44" name="Text Box 2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45" name="Text Box 2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46" name="Text Box 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47" name="Text Box 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48" name="Text Box 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49" name="Text Box 4"/>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50" name="Text Box 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51" name="Text Box 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52" name="Text Box 1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53" name="Text Box 1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54" name="Text Box 1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55" name="Text Box 1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56" name="Text Box 2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57" name="Text Box 2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58" name="Text Box 1"/>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59" name="Text Box 2"/>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60" name="Text Box 3"/>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61" name="Text Box 4"/>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62" name="Text Box 5"/>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63" name="Text Box 6"/>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64" name="Text Box 11"/>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65" name="Text Box 12"/>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66" name="Text Box 15"/>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67" name="Text Box 16"/>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68" name="Text Box 22"/>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169" name="Text Box 23"/>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70" name="Text Box 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71" name="Text Box 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72" name="Text Box 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73" name="Text Box 4"/>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74" name="Text Box 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75" name="Text Box 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76" name="Text Box 1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77" name="Text Box 1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78" name="Text Box 1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79" name="Text Box 1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80" name="Text Box 2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81" name="Text Box 2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82" name="Text Box 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83" name="Text Box 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84" name="Text Box 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85" name="Text Box 4"/>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86" name="Text Box 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87" name="Text Box 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88" name="Text Box 1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89" name="Text Box 1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90" name="Text Box 1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91" name="Text Box 1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92" name="Text Box 2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93" name="Text Box 2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94" name="Text Box 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95" name="Text Box 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96" name="Text Box 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97" name="Text Box 4"/>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98" name="Text Box 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199" name="Text Box 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200" name="Text Box 1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201" name="Text Box 1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202" name="Text Box 1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203" name="Text Box 1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204" name="Text Box 2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205" name="Text Box 2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06" name="Text Box 1"/>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07" name="Text Box 2"/>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08" name="Text Box 3"/>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09" name="Text Box 4"/>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10" name="Text Box 5"/>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11" name="Text Box 6"/>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12" name="Text Box 11"/>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13" name="Text Box 12"/>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14" name="Text Box 15"/>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15" name="Text Box 16"/>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16" name="Text Box 22"/>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217" name="Text Box 23"/>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18" name="Text Box 1"/>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19" name="Text Box 2"/>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20" name="Text Box 3"/>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21" name="Text Box 4"/>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22" name="Text Box 5"/>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23" name="Text Box 6"/>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24" name="Text Box 11"/>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25" name="Text Box 12"/>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26" name="Text Box 15"/>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27" name="Text Box 16"/>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28" name="Text Box 22"/>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29" name="Text Box 23"/>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30" name="Text Box 1"/>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31" name="Text Box 2"/>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32" name="Text Box 3"/>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33" name="Text Box 4"/>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34" name="Text Box 5"/>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35" name="Text Box 6"/>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36" name="Text Box 11"/>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37" name="Text Box 12"/>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38" name="Text Box 15"/>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39" name="Text Box 16"/>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40" name="Text Box 22"/>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41" name="Text Box 23"/>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42" name="Text Box 1"/>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43" name="Text Box 2"/>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44" name="Text Box 3"/>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45" name="Text Box 4"/>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46" name="Text Box 5"/>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47" name="Text Box 6"/>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48" name="Text Box 11"/>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49" name="Text Box 12"/>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50" name="Text Box 15"/>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51" name="Text Box 16"/>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52" name="Text Box 22"/>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146050</xdr:rowOff>
    </xdr:to>
    <xdr:sp>
      <xdr:nvSpPr>
        <xdr:cNvPr id="3253" name="Text Box 23"/>
        <xdr:cNvSpPr txBox="1"/>
      </xdr:nvSpPr>
      <xdr:spPr>
        <a:xfrm>
          <a:off x="19526250" y="48774350"/>
          <a:ext cx="65405" cy="14605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54" name="Text Box 1"/>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55" name="Text Box 2"/>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56" name="Text Box 3"/>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57" name="Text Box 4"/>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58" name="Text Box 5"/>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59" name="Text Box 6"/>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60" name="Text Box 11"/>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61" name="Text Box 12"/>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62" name="Text Box 15"/>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63" name="Text Box 16"/>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64" name="Text Box 22"/>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156210</xdr:rowOff>
    </xdr:to>
    <xdr:sp>
      <xdr:nvSpPr>
        <xdr:cNvPr id="3265" name="Text Box 23"/>
        <xdr:cNvSpPr txBox="1"/>
      </xdr:nvSpPr>
      <xdr:spPr>
        <a:xfrm>
          <a:off x="19526250" y="48774350"/>
          <a:ext cx="76835" cy="1562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66"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67"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68"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69"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70"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71"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72"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73"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74"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75"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76"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77"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78"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79"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80"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81"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82"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83"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84"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85"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86"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87"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88"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89"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90"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91"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92"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93"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94"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95"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96"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97"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98"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299"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300"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301"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02" name="Text Box 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03" name="Text Box 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04" name="Text Box 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05" name="Text Box 4"/>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06" name="Text Box 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07" name="Text Box 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08" name="Text Box 1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09" name="Text Box 1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10" name="Text Box 1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11" name="Text Box 1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12" name="Text Box 2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313" name="Text Box 2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14" name="Text Box 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15" name="Text Box 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16" name="Text Box 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17" name="Text Box 4"/>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18" name="Text Box 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19" name="Text Box 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20" name="Text Box 1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21" name="Text Box 1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22" name="Text Box 1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23" name="Text Box 1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24" name="Text Box 2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25" name="Text Box 2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26" name="Text Box 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27" name="Text Box 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28" name="Text Box 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29" name="Text Box 4"/>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30" name="Text Box 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31" name="Text Box 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32" name="Text Box 1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33" name="Text Box 1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34" name="Text Box 1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35" name="Text Box 1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36" name="Text Box 2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37" name="Text Box 2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38" name="Text Box 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39" name="Text Box 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40" name="Text Box 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41" name="Text Box 4"/>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42" name="Text Box 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43" name="Text Box 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44" name="Text Box 11"/>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45" name="Text Box 1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46" name="Text Box 15"/>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47" name="Text Box 16"/>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48" name="Text Box 22"/>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148590</xdr:rowOff>
    </xdr:to>
    <xdr:sp>
      <xdr:nvSpPr>
        <xdr:cNvPr id="3349" name="Text Box 23"/>
        <xdr:cNvSpPr txBox="1"/>
      </xdr:nvSpPr>
      <xdr:spPr>
        <a:xfrm>
          <a:off x="19526250" y="47834550"/>
          <a:ext cx="6540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50" name="Text Box 1"/>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51" name="Text Box 2"/>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52" name="Text Box 3"/>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53" name="Text Box 4"/>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54" name="Text Box 5"/>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55" name="Text Box 6"/>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56" name="Text Box 11"/>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57" name="Text Box 12"/>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58" name="Text Box 15"/>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59" name="Text Box 16"/>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60" name="Text Box 22"/>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148590</xdr:rowOff>
    </xdr:to>
    <xdr:sp>
      <xdr:nvSpPr>
        <xdr:cNvPr id="3361" name="Text Box 23"/>
        <xdr:cNvSpPr txBox="1"/>
      </xdr:nvSpPr>
      <xdr:spPr>
        <a:xfrm>
          <a:off x="19526250" y="478345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62" name="Text Box 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63" name="Text Box 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64" name="Text Box 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65" name="Text Box 4"/>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66" name="Text Box 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67" name="Text Box 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68" name="Text Box 1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69" name="Text Box 1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70" name="Text Box 1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71" name="Text Box 1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72" name="Text Box 2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73" name="Text Box 2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74" name="Text Box 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75" name="Text Box 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76" name="Text Box 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77" name="Text Box 4"/>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78" name="Text Box 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79" name="Text Box 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80" name="Text Box 1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81" name="Text Box 1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82" name="Text Box 1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83" name="Text Box 1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84" name="Text Box 2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85" name="Text Box 2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86" name="Text Box 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87" name="Text Box 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88" name="Text Box 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89" name="Text Box 4"/>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90" name="Text Box 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91" name="Text Box 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92" name="Text Box 1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93" name="Text Box 1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94" name="Text Box 1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95" name="Text Box 1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96" name="Text Box 2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397" name="Text Box 2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398" name="Text Box 1"/>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399" name="Text Box 2"/>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00" name="Text Box 3"/>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01" name="Text Box 4"/>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02" name="Text Box 5"/>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03" name="Text Box 6"/>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04" name="Text Box 11"/>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05" name="Text Box 12"/>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06" name="Text Box 15"/>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07" name="Text Box 16"/>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08" name="Text Box 22"/>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09" name="Text Box 23"/>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10" name="Text Box 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11" name="Text Box 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12" name="Text Box 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13" name="Text Box 4"/>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14" name="Text Box 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15" name="Text Box 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16" name="Text Box 1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17" name="Text Box 1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18" name="Text Box 1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19" name="Text Box 1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20" name="Text Box 2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21" name="Text Box 2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22" name="Text Box 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23" name="Text Box 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24" name="Text Box 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25" name="Text Box 4"/>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26" name="Text Box 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27" name="Text Box 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28" name="Text Box 1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29" name="Text Box 1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30" name="Text Box 1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31" name="Text Box 1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32" name="Text Box 2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33" name="Text Box 2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34" name="Text Box 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35" name="Text Box 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36" name="Text Box 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37" name="Text Box 4"/>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38" name="Text Box 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39" name="Text Box 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40" name="Text Box 11"/>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41" name="Text Box 1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42" name="Text Box 15"/>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43" name="Text Box 16"/>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44" name="Text Box 22"/>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143510</xdr:rowOff>
    </xdr:to>
    <xdr:sp>
      <xdr:nvSpPr>
        <xdr:cNvPr id="3445" name="Text Box 23"/>
        <xdr:cNvSpPr txBox="1"/>
      </xdr:nvSpPr>
      <xdr:spPr>
        <a:xfrm>
          <a:off x="19526250" y="78847950"/>
          <a:ext cx="65405" cy="1435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46" name="Text Box 1"/>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47" name="Text Box 2"/>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48" name="Text Box 3"/>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49" name="Text Box 4"/>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50" name="Text Box 5"/>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51" name="Text Box 6"/>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52" name="Text Box 11"/>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53" name="Text Box 12"/>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54" name="Text Box 15"/>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55" name="Text Box 16"/>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56" name="Text Box 22"/>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457" name="Text Box 23"/>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58" name="Text Box 1"/>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59" name="Text Box 2"/>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60" name="Text Box 3"/>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61" name="Text Box 4"/>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62" name="Text Box 5"/>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63" name="Text Box 6"/>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64" name="Text Box 11"/>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65" name="Text Box 12"/>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66" name="Text Box 15"/>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67" name="Text Box 16"/>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68" name="Text Box 22"/>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69" name="Text Box 23"/>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70" name="Text Box 1"/>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71" name="Text Box 2"/>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72" name="Text Box 3"/>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73" name="Text Box 4"/>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74" name="Text Box 5"/>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75" name="Text Box 6"/>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76" name="Text Box 11"/>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77" name="Text Box 12"/>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78" name="Text Box 15"/>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79" name="Text Box 16"/>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80" name="Text Box 22"/>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81" name="Text Box 23"/>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82" name="Text Box 1"/>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83" name="Text Box 2"/>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84" name="Text Box 3"/>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85" name="Text Box 4"/>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86" name="Text Box 5"/>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87" name="Text Box 6"/>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88" name="Text Box 11"/>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89" name="Text Box 12"/>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90" name="Text Box 15"/>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91" name="Text Box 16"/>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92" name="Text Box 22"/>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140335</xdr:rowOff>
    </xdr:to>
    <xdr:sp>
      <xdr:nvSpPr>
        <xdr:cNvPr id="3493" name="Text Box 23"/>
        <xdr:cNvSpPr txBox="1"/>
      </xdr:nvSpPr>
      <xdr:spPr>
        <a:xfrm>
          <a:off x="19526250" y="79787750"/>
          <a:ext cx="65405" cy="140335"/>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494" name="Text Box 1"/>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495" name="Text Box 2"/>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496" name="Text Box 3"/>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497" name="Text Box 4"/>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498" name="Text Box 5"/>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499" name="Text Box 6"/>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500" name="Text Box 11"/>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501" name="Text Box 12"/>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502" name="Text Box 15"/>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503" name="Text Box 16"/>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504" name="Text Box 22"/>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156210</xdr:rowOff>
    </xdr:to>
    <xdr:sp>
      <xdr:nvSpPr>
        <xdr:cNvPr id="3505" name="Text Box 23"/>
        <xdr:cNvSpPr txBox="1"/>
      </xdr:nvSpPr>
      <xdr:spPr>
        <a:xfrm>
          <a:off x="19526250" y="79787750"/>
          <a:ext cx="76835" cy="1562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06" name="Text Box 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07" name="Text Box 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08" name="Text Box 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09" name="Text Box 4"/>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10" name="Text Box 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11" name="Text Box 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12" name="Text Box 1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13" name="Text Box 1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14" name="Text Box 1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15" name="Text Box 1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16" name="Text Box 2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17" name="Text Box 2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18" name="Text Box 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19" name="Text Box 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20" name="Text Box 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21" name="Text Box 4"/>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22" name="Text Box 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23" name="Text Box 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24" name="Text Box 1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25" name="Text Box 1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26" name="Text Box 1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27" name="Text Box 1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28" name="Text Box 2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29" name="Text Box 2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30" name="Text Box 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31" name="Text Box 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32" name="Text Box 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33" name="Text Box 4"/>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34" name="Text Box 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35" name="Text Box 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36" name="Text Box 1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37" name="Text Box 1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38" name="Text Box 1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39" name="Text Box 1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40" name="Text Box 2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41" name="Text Box 2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42" name="Text Box 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43" name="Text Box 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44" name="Text Box 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45" name="Text Box 4"/>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46" name="Text Box 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47" name="Text Box 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48" name="Text Box 1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49" name="Text Box 1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0" name="Text Box 1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1" name="Text Box 1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2" name="Text Box 2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3" name="Text Box 2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54" name="Text Box 1"/>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55" name="Text Box 2"/>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56" name="Text Box 3"/>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57" name="Text Box 4"/>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58" name="Text Box 5"/>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59" name="Text Box 6"/>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60" name="Text Box 11"/>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61" name="Text Box 12"/>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62" name="Text Box 15"/>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63" name="Text Box 16"/>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64" name="Text Box 22"/>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65" name="Text Box 23"/>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66" name="Text Box 1"/>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67" name="Text Box 2"/>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68" name="Text Box 3"/>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69" name="Text Box 4"/>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70" name="Text Box 5"/>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71" name="Text Box 6"/>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72" name="Text Box 11"/>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73" name="Text Box 12"/>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74" name="Text Box 15"/>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75" name="Text Box 16"/>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76" name="Text Box 22"/>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77" name="Text Box 23"/>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78" name="Text Box 1"/>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79" name="Text Box 2"/>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80" name="Text Box 3"/>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81" name="Text Box 4"/>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82" name="Text Box 5"/>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83" name="Text Box 6"/>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84" name="Text Box 11"/>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85" name="Text Box 12"/>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86" name="Text Box 15"/>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87" name="Text Box 16"/>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88" name="Text Box 22"/>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146685</xdr:rowOff>
    </xdr:to>
    <xdr:sp>
      <xdr:nvSpPr>
        <xdr:cNvPr id="3589" name="Text Box 23"/>
        <xdr:cNvSpPr txBox="1"/>
      </xdr:nvSpPr>
      <xdr:spPr>
        <a:xfrm>
          <a:off x="19526250" y="78847950"/>
          <a:ext cx="65405" cy="146685"/>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590" name="Text Box 1"/>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591" name="Text Box 2"/>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592" name="Text Box 3"/>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593" name="Text Box 4"/>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594" name="Text Box 5"/>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595" name="Text Box 6"/>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596" name="Text Box 11"/>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597" name="Text Box 12"/>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598" name="Text Box 15"/>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599" name="Text Box 16"/>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600" name="Text Box 22"/>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149860</xdr:rowOff>
    </xdr:to>
    <xdr:sp>
      <xdr:nvSpPr>
        <xdr:cNvPr id="3601" name="Text Box 23"/>
        <xdr:cNvSpPr txBox="1"/>
      </xdr:nvSpPr>
      <xdr:spPr>
        <a:xfrm>
          <a:off x="19526250" y="78847950"/>
          <a:ext cx="76835" cy="14986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02"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03"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04"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05"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06"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07"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08"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09"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10"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11"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12"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13"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14"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15"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16"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17"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18"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19"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20"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21"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22"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23"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24"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25"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26"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27"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28"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29"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30"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31"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32"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33"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34"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35"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36"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37"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38" name="Text Box 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39" name="Text Box 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40" name="Text Box 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41" name="Text Box 4"/>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42" name="Text Box 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43" name="Text Box 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44" name="Text Box 1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45" name="Text Box 1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46" name="Text Box 1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47" name="Text Box 1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48" name="Text Box 2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49" name="Text Box 2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50"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51"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52"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53"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54"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55"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56"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57"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58"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59"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60"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61"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62"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63"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64"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65"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66"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67"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68"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69"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70"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71"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72"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73"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74"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75"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76"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77"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78"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79"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80"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81"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82"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83"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84"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685"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86" name="Text Box 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87" name="Text Box 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88" name="Text Box 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89" name="Text Box 4"/>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90" name="Text Box 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91" name="Text Box 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92" name="Text Box 1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93" name="Text Box 1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94" name="Text Box 1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95" name="Text Box 1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96" name="Text Box 2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697" name="Text Box 2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698" name="Text Box 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699" name="Text Box 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00" name="Text Box 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01" name="Text Box 4"/>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02" name="Text Box 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03" name="Text Box 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04" name="Text Box 1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05" name="Text Box 1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06" name="Text Box 1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07" name="Text Box 1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08" name="Text Box 2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09" name="Text Box 2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10" name="Text Box 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11" name="Text Box 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12" name="Text Box 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13" name="Text Box 4"/>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14" name="Text Box 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15" name="Text Box 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16" name="Text Box 1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17" name="Text Box 1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18" name="Text Box 1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19" name="Text Box 1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20" name="Text Box 2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21" name="Text Box 2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22" name="Text Box 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23" name="Text Box 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24" name="Text Box 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25" name="Text Box 4"/>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26" name="Text Box 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27" name="Text Box 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28" name="Text Box 1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29" name="Text Box 1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30" name="Text Box 1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31" name="Text Box 1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32" name="Text Box 2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3733" name="Text Box 2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34" name="Text Box 1"/>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35" name="Text Box 2"/>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36" name="Text Box 3"/>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37" name="Text Box 4"/>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38" name="Text Box 5"/>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39" name="Text Box 6"/>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40" name="Text Box 11"/>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41" name="Text Box 12"/>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42" name="Text Box 15"/>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43" name="Text Box 16"/>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44" name="Text Box 22"/>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3745" name="Text Box 23"/>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46"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47"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48"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49"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50"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51"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52"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53"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54"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55"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56"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57"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58"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59"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60"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61"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62"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63"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64"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65"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66"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67"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68"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69"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70"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71"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72"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73"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74"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75"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76"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77"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78"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79"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80"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781"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82" name="Text Box 1"/>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83" name="Text Box 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84" name="Text Box 3"/>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85" name="Text Box 4"/>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86" name="Text Box 5"/>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87" name="Text Box 6"/>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88" name="Text Box 11"/>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89" name="Text Box 1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90" name="Text Box 15"/>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91" name="Text Box 16"/>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92" name="Text Box 2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793" name="Text Box 23"/>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794"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795"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796"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797"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798"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799"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00"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01"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02"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03"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04"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05"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06"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07"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08"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09"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10"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11"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12"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13"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14"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15"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16"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17"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18"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19"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20"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21"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22"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23"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24"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25"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26"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27"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28"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3829"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30" name="Text Box 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31" name="Text Box 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32" name="Text Box 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33" name="Text Box 4"/>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34" name="Text Box 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35" name="Text Box 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36" name="Text Box 1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37" name="Text Box 1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38" name="Text Box 1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39" name="Text Box 1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40" name="Text Box 2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3841" name="Text Box 2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42"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43"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44"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45"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46"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47"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48"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49"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50"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51"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52"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53"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54"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55"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56"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57"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58"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59"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60"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61"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62"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63"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64"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65"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66"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67"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68"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69"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70"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71"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72"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73"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74"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75"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76"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77"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78" name="Text Box 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79" name="Text Box 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80" name="Text Box 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81" name="Text Box 4"/>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82" name="Text Box 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83" name="Text Box 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84" name="Text Box 1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85" name="Text Box 1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86" name="Text Box 1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87" name="Text Box 1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88" name="Text Box 2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889" name="Text Box 2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90"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91"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92"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93"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94"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95"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96"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97"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98"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899"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00"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01"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02"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03"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04"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05"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06"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07"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08"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09"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10"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11"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12"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13"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14"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15"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16"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17"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18"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19"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20"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21"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22"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23"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24"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3925"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26" name="Text Box 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27" name="Text Box 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28" name="Text Box 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29" name="Text Box 4"/>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30" name="Text Box 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31" name="Text Box 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32" name="Text Box 1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33" name="Text Box 1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34" name="Text Box 1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35" name="Text Box 1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36" name="Text Box 2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3937" name="Text Box 2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38" name="Text Box 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39" name="Text Box 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40" name="Text Box 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41" name="Text Box 4"/>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42" name="Text Box 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43" name="Text Box 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44" name="Text Box 1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45" name="Text Box 1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46" name="Text Box 1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47" name="Text Box 1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48" name="Text Box 2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49" name="Text Box 2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50" name="Text Box 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51" name="Text Box 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52" name="Text Box 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53" name="Text Box 4"/>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54" name="Text Box 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55" name="Text Box 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56" name="Text Box 1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57" name="Text Box 1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58" name="Text Box 1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59" name="Text Box 1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60" name="Text Box 2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61" name="Text Box 2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62" name="Text Box 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63" name="Text Box 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64" name="Text Box 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65" name="Text Box 4"/>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66" name="Text Box 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67" name="Text Box 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68" name="Text Box 1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69" name="Text Box 1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70" name="Text Box 1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71" name="Text Box 1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72" name="Text Box 2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3973" name="Text Box 2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74" name="Text Box 1"/>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75" name="Text Box 2"/>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76" name="Text Box 3"/>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77" name="Text Box 4"/>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78" name="Text Box 5"/>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79" name="Text Box 6"/>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80" name="Text Box 11"/>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81" name="Text Box 12"/>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82" name="Text Box 15"/>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83" name="Text Box 16"/>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84" name="Text Box 22"/>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985" name="Text Box 23"/>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86" name="Text Box 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87" name="Text Box 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88" name="Text Box 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89" name="Text Box 4"/>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90" name="Text Box 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91" name="Text Box 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92" name="Text Box 1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93" name="Text Box 1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94" name="Text Box 1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95" name="Text Box 1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96" name="Text Box 2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97" name="Text Box 2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98" name="Text Box 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999" name="Text Box 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00" name="Text Box 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01" name="Text Box 4"/>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02" name="Text Box 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03" name="Text Box 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04" name="Text Box 1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05" name="Text Box 1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06" name="Text Box 1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07" name="Text Box 1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08" name="Text Box 2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09" name="Text Box 2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10" name="Text Box 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11" name="Text Box 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12" name="Text Box 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13" name="Text Box 4"/>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14" name="Text Box 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15" name="Text Box 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16" name="Text Box 1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17" name="Text Box 1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18" name="Text Box 1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19" name="Text Box 1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20" name="Text Box 2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4021" name="Text Box 2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22" name="Text Box 1"/>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23" name="Text Box 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24" name="Text Box 3"/>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25" name="Text Box 4"/>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26" name="Text Box 5"/>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27" name="Text Box 6"/>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28" name="Text Box 11"/>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29" name="Text Box 1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30" name="Text Box 15"/>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31" name="Text Box 16"/>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32" name="Text Box 2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4033" name="Text Box 23"/>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34" name="Text Box 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35" name="Text Box 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36" name="Text Box 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37" name="Text Box 4"/>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38" name="Text Box 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39" name="Text Box 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40" name="Text Box 1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41" name="Text Box 1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42" name="Text Box 1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43" name="Text Box 1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44" name="Text Box 2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45" name="Text Box 2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46" name="Text Box 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47" name="Text Box 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48" name="Text Box 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49" name="Text Box 4"/>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50" name="Text Box 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51" name="Text Box 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52" name="Text Box 1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53" name="Text Box 1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54" name="Text Box 1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55" name="Text Box 1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56" name="Text Box 2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57" name="Text Box 2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58" name="Text Box 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59" name="Text Box 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60" name="Text Box 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61" name="Text Box 4"/>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62" name="Text Box 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63" name="Text Box 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64" name="Text Box 1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65" name="Text Box 1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66" name="Text Box 1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67" name="Text Box 1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68" name="Text Box 2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4069" name="Text Box 2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70" name="Text Box 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71" name="Text Box 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72" name="Text Box 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73" name="Text Box 4"/>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74" name="Text Box 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75" name="Text Box 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76" name="Text Box 1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77" name="Text Box 1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78" name="Text Box 1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79" name="Text Box 1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80" name="Text Box 2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4081" name="Text Box 2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82"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83"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84"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85"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86"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87"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88"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89"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90"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91"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92"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93"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94"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95"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96"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97"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98"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099"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00"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01"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02"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03"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04"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05"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06"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07"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08"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09"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10"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11"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12"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13"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14"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15"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16"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17"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18" name="Text Box 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19" name="Text Box 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20" name="Text Box 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21" name="Text Box 4"/>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22" name="Text Box 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23" name="Text Box 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24" name="Text Box 1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25" name="Text Box 1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26" name="Text Box 1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27" name="Text Box 1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28" name="Text Box 2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29" name="Text Box 2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30"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31"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32"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33"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34"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35"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36"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37"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38"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39"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40"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41"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42"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43"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44"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45"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46"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47"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48"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49"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50"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51"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52"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53"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54"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55"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56"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57"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58"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59"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60"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61"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62"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63"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64"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165"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66" name="Text Box 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67" name="Text Box 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68" name="Text Box 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69" name="Text Box 4"/>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70" name="Text Box 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71" name="Text Box 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72" name="Text Box 1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73" name="Text Box 1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74" name="Text Box 1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75" name="Text Box 1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76" name="Text Box 2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177" name="Text Box 2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78" name="Text Box 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79" name="Text Box 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80" name="Text Box 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81" name="Text Box 4"/>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82" name="Text Box 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83" name="Text Box 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84" name="Text Box 1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85" name="Text Box 1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86" name="Text Box 1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87" name="Text Box 1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88" name="Text Box 2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89" name="Text Box 2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90" name="Text Box 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91" name="Text Box 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92" name="Text Box 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93" name="Text Box 4"/>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94" name="Text Box 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95" name="Text Box 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96" name="Text Box 1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97" name="Text Box 1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98" name="Text Box 1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199" name="Text Box 1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00" name="Text Box 2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01" name="Text Box 2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02" name="Text Box 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03" name="Text Box 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04" name="Text Box 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05" name="Text Box 4"/>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06" name="Text Box 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07" name="Text Box 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08" name="Text Box 1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09" name="Text Box 1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10" name="Text Box 1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11" name="Text Box 1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12" name="Text Box 2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213" name="Text Box 2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14" name="Text Box 1"/>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15" name="Text Box 2"/>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16" name="Text Box 3"/>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17" name="Text Box 4"/>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18" name="Text Box 5"/>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19" name="Text Box 6"/>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20" name="Text Box 11"/>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21" name="Text Box 12"/>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22" name="Text Box 15"/>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23" name="Text Box 16"/>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24" name="Text Box 22"/>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225" name="Text Box 23"/>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26"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27"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28"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29"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30"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31"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32"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33"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34"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35"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36"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37"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38"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39"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40"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41"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42"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43"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44"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45"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46"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47"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48"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49"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50"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51"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52"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53"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54"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55"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56"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57"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58"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59"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60"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261"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62" name="Text Box 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63" name="Text Box 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64" name="Text Box 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65" name="Text Box 4"/>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66" name="Text Box 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67" name="Text Box 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68" name="Text Box 1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69" name="Text Box 1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70" name="Text Box 1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71" name="Text Box 1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72" name="Text Box 2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273" name="Text Box 2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74"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75"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76"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77"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78"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79"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80"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81"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82"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83"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84"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85"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86"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87"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88"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89"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90"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91"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92"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93"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94"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95"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96"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97"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98"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299"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300"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301"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302"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303"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304"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305"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306"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307"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308"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309"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10" name="Text Box 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11" name="Text Box 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12" name="Text Box 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13" name="Text Box 4"/>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14" name="Text Box 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15" name="Text Box 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16" name="Text Box 1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17" name="Text Box 1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18" name="Text Box 1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19" name="Text Box 1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20" name="Text Box 2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321" name="Text Box 2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22"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23"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24"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25"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26"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27"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28"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29"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30"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31"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32"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33"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34"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35"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36"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37"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38"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39"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40"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41"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42"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43"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44"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45"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46"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47"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48"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49"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50"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51"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52"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53"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54"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55"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56"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57"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58" name="Text Box 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59" name="Text Box 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60" name="Text Box 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61" name="Text Box 4"/>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62" name="Text Box 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63" name="Text Box 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64" name="Text Box 1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65" name="Text Box 1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66" name="Text Box 1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67" name="Text Box 1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68" name="Text Box 2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369" name="Text Box 2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70"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71"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72"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73"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74"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75"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76"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77"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78"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79"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80"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81"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82"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83"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84"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85"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86"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87"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88"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89"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90"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91"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92"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93"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94"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95"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96"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97"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98"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399"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400"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401"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402"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403"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404"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405"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06" name="Text Box 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07" name="Text Box 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08" name="Text Box 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09" name="Text Box 4"/>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10" name="Text Box 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11" name="Text Box 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12" name="Text Box 1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13" name="Text Box 1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14" name="Text Box 1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15" name="Text Box 1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16" name="Text Box 2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417" name="Text Box 2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18" name="Text Box 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19" name="Text Box 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20" name="Text Box 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21" name="Text Box 4"/>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22" name="Text Box 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23" name="Text Box 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24" name="Text Box 1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25" name="Text Box 1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26" name="Text Box 1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27" name="Text Box 1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28" name="Text Box 2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29" name="Text Box 2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30" name="Text Box 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31" name="Text Box 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32" name="Text Box 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33" name="Text Box 4"/>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34" name="Text Box 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35" name="Text Box 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36" name="Text Box 1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37" name="Text Box 1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38" name="Text Box 1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39" name="Text Box 1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40" name="Text Box 2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41" name="Text Box 2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42" name="Text Box 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43" name="Text Box 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44" name="Text Box 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45" name="Text Box 4"/>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46" name="Text Box 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47" name="Text Box 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48" name="Text Box 1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49" name="Text Box 1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50" name="Text Box 1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51" name="Text Box 1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52" name="Text Box 2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453" name="Text Box 2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54" name="Text Box 1"/>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55" name="Text Box 2"/>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56" name="Text Box 3"/>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57" name="Text Box 4"/>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58" name="Text Box 5"/>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59" name="Text Box 6"/>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60" name="Text Box 11"/>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61" name="Text Box 12"/>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62" name="Text Box 15"/>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63" name="Text Box 16"/>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64" name="Text Box 22"/>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465" name="Text Box 23"/>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66"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67"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68"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69"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70"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71"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72"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73"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74"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75"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76"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77"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78"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79"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80"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81"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82"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83"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84"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85"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86"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87"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88"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89"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90"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91"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92"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93"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94"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95"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96"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97"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98"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499"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500"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501"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02" name="Text Box 1"/>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03" name="Text Box 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04" name="Text Box 3"/>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05" name="Text Box 4"/>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06" name="Text Box 5"/>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07" name="Text Box 6"/>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08" name="Text Box 11"/>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09" name="Text Box 1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10" name="Text Box 15"/>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11" name="Text Box 16"/>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12" name="Text Box 2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513" name="Text Box 23"/>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14" name="Text Box 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15" name="Text Box 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16" name="Text Box 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17" name="Text Box 4"/>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18" name="Text Box 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19" name="Text Box 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20" name="Text Box 1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21" name="Text Box 1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22" name="Text Box 1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23" name="Text Box 1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24" name="Text Box 2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25" name="Text Box 2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26" name="Text Box 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27" name="Text Box 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28" name="Text Box 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29" name="Text Box 4"/>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30" name="Text Box 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31" name="Text Box 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32" name="Text Box 1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33" name="Text Box 1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34" name="Text Box 1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35" name="Text Box 1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36" name="Text Box 2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37" name="Text Box 2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38" name="Text Box 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39" name="Text Box 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40" name="Text Box 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41" name="Text Box 4"/>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42" name="Text Box 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43" name="Text Box 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44" name="Text Box 1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45" name="Text Box 1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46" name="Text Box 1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47" name="Text Box 1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48" name="Text Box 2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549" name="Text Box 2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50" name="Text Box 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51" name="Text Box 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52" name="Text Box 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53" name="Text Box 4"/>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54" name="Text Box 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55" name="Text Box 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56" name="Text Box 1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57" name="Text Box 1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58" name="Text Box 1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59" name="Text Box 1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60" name="Text Box 2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561" name="Text Box 2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62"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63"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64"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65"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66"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67"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68"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69"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70"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71"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72"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73"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74"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75"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76"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77"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78"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79"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80"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81"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82"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83"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84"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85"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86"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87"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88"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89"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90"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91"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92"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93"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94"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95"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96"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597"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598" name="Text Box 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599" name="Text Box 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00" name="Text Box 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01" name="Text Box 4"/>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02" name="Text Box 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03" name="Text Box 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04" name="Text Box 1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05" name="Text Box 1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06" name="Text Box 1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07" name="Text Box 1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08" name="Text Box 2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09" name="Text Box 2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10"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11"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12"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13"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14"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15"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16"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17"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18"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19"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20"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21"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22"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23"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24"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25"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26"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27"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28"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29"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30"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31"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32"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33"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34"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35"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36"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37"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38"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39"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40"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41"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42"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43"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44"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645"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46" name="Text Box 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47" name="Text Box 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48" name="Text Box 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49" name="Text Box 4"/>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50" name="Text Box 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51" name="Text Box 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52" name="Text Box 1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53" name="Text Box 1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54" name="Text Box 1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55" name="Text Box 1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56" name="Text Box 2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657" name="Text Box 2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58" name="Text Box 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59" name="Text Box 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60" name="Text Box 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61" name="Text Box 4"/>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62" name="Text Box 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63" name="Text Box 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64" name="Text Box 1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65" name="Text Box 1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66" name="Text Box 1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67" name="Text Box 1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68" name="Text Box 2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69" name="Text Box 2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70" name="Text Box 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71" name="Text Box 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72" name="Text Box 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73" name="Text Box 4"/>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74" name="Text Box 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75" name="Text Box 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76" name="Text Box 1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77" name="Text Box 1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78" name="Text Box 1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79" name="Text Box 1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80" name="Text Box 2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81" name="Text Box 2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82" name="Text Box 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83" name="Text Box 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84" name="Text Box 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85" name="Text Box 4"/>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86" name="Text Box 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87" name="Text Box 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88" name="Text Box 11"/>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89" name="Text Box 1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90" name="Text Box 15"/>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91" name="Text Box 16"/>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92" name="Text Box 22"/>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146050</xdr:rowOff>
    </xdr:to>
    <xdr:sp>
      <xdr:nvSpPr>
        <xdr:cNvPr id="4693" name="Text Box 23"/>
        <xdr:cNvSpPr txBox="1"/>
      </xdr:nvSpPr>
      <xdr:spPr>
        <a:xfrm>
          <a:off x="19526250" y="60991750"/>
          <a:ext cx="65405" cy="14605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694" name="Text Box 1"/>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695" name="Text Box 2"/>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696" name="Text Box 3"/>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697" name="Text Box 4"/>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698" name="Text Box 5"/>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699" name="Text Box 6"/>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700" name="Text Box 11"/>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701" name="Text Box 12"/>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702" name="Text Box 15"/>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703" name="Text Box 16"/>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704" name="Text Box 22"/>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156210</xdr:rowOff>
    </xdr:to>
    <xdr:sp>
      <xdr:nvSpPr>
        <xdr:cNvPr id="4705" name="Text Box 23"/>
        <xdr:cNvSpPr txBox="1"/>
      </xdr:nvSpPr>
      <xdr:spPr>
        <a:xfrm>
          <a:off x="19526250" y="60991750"/>
          <a:ext cx="76835" cy="15621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06"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07"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08"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09"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10"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11"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12"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13"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14"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15"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16"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17"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18"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19"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20"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21"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22"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23"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24"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25"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26"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27"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28"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29"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30"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31"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32"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33"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34"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35"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36"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37"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38"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39"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40"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741"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42" name="Text Box 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43" name="Text Box 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44" name="Text Box 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45" name="Text Box 4"/>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46" name="Text Box 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47" name="Text Box 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48" name="Text Box 1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49" name="Text Box 1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50" name="Text Box 1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51" name="Text Box 1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52" name="Text Box 2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753" name="Text Box 2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54"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55"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56"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57"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58"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59"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60"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61"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62"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63"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64"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65"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66"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67"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68"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69"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70"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71"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72"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73"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74"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75"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76"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77"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78" name="Text Box 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79" name="Text Box 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80" name="Text Box 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81" name="Text Box 4"/>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82" name="Text Box 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83" name="Text Box 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84" name="Text Box 11"/>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85" name="Text Box 1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86" name="Text Box 15"/>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87" name="Text Box 16"/>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88" name="Text Box 22"/>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148590</xdr:rowOff>
    </xdr:to>
    <xdr:sp>
      <xdr:nvSpPr>
        <xdr:cNvPr id="4789" name="Text Box 23"/>
        <xdr:cNvSpPr txBox="1"/>
      </xdr:nvSpPr>
      <xdr:spPr>
        <a:xfrm>
          <a:off x="19526250" y="60051950"/>
          <a:ext cx="6540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790" name="Text Box 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791" name="Text Box 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792" name="Text Box 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793" name="Text Box 4"/>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794" name="Text Box 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795" name="Text Box 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796" name="Text Box 11"/>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797" name="Text Box 1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798" name="Text Box 15"/>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799" name="Text Box 16"/>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800" name="Text Box 22"/>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148590</xdr:rowOff>
    </xdr:to>
    <xdr:sp>
      <xdr:nvSpPr>
        <xdr:cNvPr id="4801" name="Text Box 23"/>
        <xdr:cNvSpPr txBox="1"/>
      </xdr:nvSpPr>
      <xdr:spPr>
        <a:xfrm>
          <a:off x="19526250" y="60051950"/>
          <a:ext cx="76835" cy="14859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02"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03"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04"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05"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06"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07"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08"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09"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10"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11"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12"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13"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14"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15"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16"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17"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18"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19"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20"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21"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22"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23"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24"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25"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26"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27"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28"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29"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30"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31"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32"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33"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34"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35"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36"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37"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38" name="Text Box 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39" name="Text Box 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40" name="Text Box 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41" name="Text Box 4"/>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42" name="Text Box 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43" name="Text Box 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44" name="Text Box 1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45" name="Text Box 1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46" name="Text Box 1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47" name="Text Box 1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48" name="Text Box 2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49" name="Text Box 2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50"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51"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52"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53"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54"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55"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56"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57"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58"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59"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60"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61"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62"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63"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64"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65"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66"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67"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68"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69"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70"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71"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72"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73"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74" name="Text Box 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75" name="Text Box 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76" name="Text Box 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77" name="Text Box 4"/>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78" name="Text Box 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79" name="Text Box 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80" name="Text Box 11"/>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81" name="Text Box 1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82" name="Text Box 15"/>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83" name="Text Box 16"/>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84" name="Text Box 22"/>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143510</xdr:rowOff>
    </xdr:to>
    <xdr:sp>
      <xdr:nvSpPr>
        <xdr:cNvPr id="4885" name="Text Box 23"/>
        <xdr:cNvSpPr txBox="1"/>
      </xdr:nvSpPr>
      <xdr:spPr>
        <a:xfrm>
          <a:off x="19526250" y="120095010"/>
          <a:ext cx="65405" cy="14351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86" name="Text Box 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87" name="Text Box 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88" name="Text Box 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89" name="Text Box 4"/>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90" name="Text Box 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91" name="Text Box 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92" name="Text Box 1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93" name="Text Box 1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94" name="Text Box 1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95" name="Text Box 1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96" name="Text Box 2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4897" name="Text Box 2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898" name="Text Box 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899" name="Text Box 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00" name="Text Box 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01" name="Text Box 4"/>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02" name="Text Box 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03" name="Text Box 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04" name="Text Box 1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05" name="Text Box 1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06" name="Text Box 1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07" name="Text Box 1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08" name="Text Box 2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09" name="Text Box 2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10" name="Text Box 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11" name="Text Box 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12" name="Text Box 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13" name="Text Box 4"/>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14" name="Text Box 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15" name="Text Box 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16" name="Text Box 1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17" name="Text Box 1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18" name="Text Box 1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19" name="Text Box 1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20" name="Text Box 2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21" name="Text Box 2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22" name="Text Box 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23" name="Text Box 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24" name="Text Box 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25" name="Text Box 4"/>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26" name="Text Box 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27" name="Text Box 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28" name="Text Box 11"/>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29" name="Text Box 1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30" name="Text Box 15"/>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31" name="Text Box 16"/>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32" name="Text Box 22"/>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140335</xdr:rowOff>
    </xdr:to>
    <xdr:sp>
      <xdr:nvSpPr>
        <xdr:cNvPr id="4933" name="Text Box 23"/>
        <xdr:cNvSpPr txBox="1"/>
      </xdr:nvSpPr>
      <xdr:spPr>
        <a:xfrm>
          <a:off x="19526250" y="122496580"/>
          <a:ext cx="65405" cy="140335"/>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34" name="Text Box 1"/>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35" name="Text Box 2"/>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36" name="Text Box 3"/>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37" name="Text Box 4"/>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38" name="Text Box 5"/>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39" name="Text Box 6"/>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40" name="Text Box 11"/>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41" name="Text Box 12"/>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42" name="Text Box 15"/>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43" name="Text Box 16"/>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44" name="Text Box 22"/>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156210</xdr:rowOff>
    </xdr:to>
    <xdr:sp>
      <xdr:nvSpPr>
        <xdr:cNvPr id="4945" name="Text Box 23"/>
        <xdr:cNvSpPr txBox="1"/>
      </xdr:nvSpPr>
      <xdr:spPr>
        <a:xfrm>
          <a:off x="19526250" y="12249658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46"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47"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48"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49"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50"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51"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52"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53"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54"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55"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56"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57"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58"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59"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60"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61"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62"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63"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64"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65"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66"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67"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68"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69"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70"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71"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72"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73"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74"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75"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76"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77"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78"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79"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80"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4981"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82" name="Text Box 1"/>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83" name="Text Box 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84" name="Text Box 3"/>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85" name="Text Box 4"/>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86" name="Text Box 5"/>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87" name="Text Box 6"/>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88" name="Text Box 11"/>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89" name="Text Box 1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90" name="Text Box 15"/>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91" name="Text Box 16"/>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92" name="Text Box 2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4993" name="Text Box 23"/>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994" name="Text Box 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995" name="Text Box 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996" name="Text Box 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997" name="Text Box 4"/>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998" name="Text Box 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4999" name="Text Box 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00" name="Text Box 1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01" name="Text Box 1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02" name="Text Box 1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03" name="Text Box 1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04" name="Text Box 2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05" name="Text Box 2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06" name="Text Box 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07" name="Text Box 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08" name="Text Box 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09" name="Text Box 4"/>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10" name="Text Box 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11" name="Text Box 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12" name="Text Box 1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13" name="Text Box 1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14" name="Text Box 1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15" name="Text Box 1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16" name="Text Box 2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17" name="Text Box 2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18" name="Text Box 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19" name="Text Box 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20" name="Text Box 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21" name="Text Box 4"/>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22" name="Text Box 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23" name="Text Box 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24" name="Text Box 11"/>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25" name="Text Box 1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26" name="Text Box 15"/>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27" name="Text Box 16"/>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28" name="Text Box 22"/>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65405</xdr:colOff>
      <xdr:row>127</xdr:row>
      <xdr:rowOff>146685</xdr:rowOff>
    </xdr:to>
    <xdr:sp>
      <xdr:nvSpPr>
        <xdr:cNvPr id="5029" name="Text Box 23"/>
        <xdr:cNvSpPr txBox="1"/>
      </xdr:nvSpPr>
      <xdr:spPr>
        <a:xfrm>
          <a:off x="19526250" y="120095010"/>
          <a:ext cx="65405" cy="146685"/>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30" name="Text Box 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31" name="Text Box 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32" name="Text Box 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33" name="Text Box 4"/>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34" name="Text Box 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35" name="Text Box 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36" name="Text Box 11"/>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37" name="Text Box 1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38" name="Text Box 15"/>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39" name="Text Box 16"/>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40" name="Text Box 22"/>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127</xdr:row>
      <xdr:rowOff>0</xdr:rowOff>
    </xdr:from>
    <xdr:to>
      <xdr:col>33</xdr:col>
      <xdr:colOff>76835</xdr:colOff>
      <xdr:row>127</xdr:row>
      <xdr:rowOff>149860</xdr:rowOff>
    </xdr:to>
    <xdr:sp>
      <xdr:nvSpPr>
        <xdr:cNvPr id="5041" name="Text Box 23"/>
        <xdr:cNvSpPr txBox="1"/>
      </xdr:nvSpPr>
      <xdr:spPr>
        <a:xfrm>
          <a:off x="19526250" y="120095010"/>
          <a:ext cx="76835" cy="14986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42" name="Text Box 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43" name="Text Box 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44" name="Text Box 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45" name="Text Box 4"/>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46" name="Text Box 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47" name="Text Box 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48" name="Text Box 1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49" name="Text Box 1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50" name="Text Box 1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51" name="Text Box 1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52" name="Text Box 2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53" name="Text Box 2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54" name="Text Box 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55" name="Text Box 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56" name="Text Box 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57" name="Text Box 4"/>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58" name="Text Box 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59" name="Text Box 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60" name="Text Box 1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61" name="Text Box 1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62" name="Text Box 1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63" name="Text Box 1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64" name="Text Box 2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65" name="Text Box 2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66" name="Text Box 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67" name="Text Box 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68" name="Text Box 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69" name="Text Box 4"/>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70" name="Text Box 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71" name="Text Box 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72" name="Text Box 1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73" name="Text Box 1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74" name="Text Box 1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75" name="Text Box 1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76" name="Text Box 2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77" name="Text Box 2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78" name="Text Box 1"/>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79" name="Text Box 2"/>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80" name="Text Box 3"/>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81" name="Text Box 4"/>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82" name="Text Box 5"/>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83" name="Text Box 6"/>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84" name="Text Box 11"/>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85" name="Text Box 12"/>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86" name="Text Box 15"/>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87" name="Text Box 16"/>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88" name="Text Box 22"/>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089" name="Text Box 23"/>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90" name="Text Box 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91" name="Text Box 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92" name="Text Box 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93" name="Text Box 4"/>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94" name="Text Box 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95" name="Text Box 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96" name="Text Box 1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97" name="Text Box 1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98" name="Text Box 1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099" name="Text Box 1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00" name="Text Box 2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01" name="Text Box 2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02" name="Text Box 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03" name="Text Box 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04" name="Text Box 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05" name="Text Box 4"/>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06" name="Text Box 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07" name="Text Box 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08" name="Text Box 1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09" name="Text Box 1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10" name="Text Box 1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11" name="Text Box 1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12" name="Text Box 2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13" name="Text Box 2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14" name="Text Box 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15" name="Text Box 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16" name="Text Box 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17" name="Text Box 4"/>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18" name="Text Box 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19" name="Text Box 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20" name="Text Box 1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21" name="Text Box 1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22" name="Text Box 1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23" name="Text Box 1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24" name="Text Box 2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125" name="Text Box 2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26" name="Text Box 1"/>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27" name="Text Box 2"/>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28" name="Text Box 3"/>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29" name="Text Box 4"/>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30" name="Text Box 5"/>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31" name="Text Box 6"/>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32" name="Text Box 11"/>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33" name="Text Box 12"/>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34" name="Text Box 15"/>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35" name="Text Box 16"/>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36" name="Text Box 22"/>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137" name="Text Box 23"/>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38" name="Text Box 1"/>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39" name="Text Box 2"/>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40" name="Text Box 3"/>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41" name="Text Box 4"/>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42" name="Text Box 5"/>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43" name="Text Box 6"/>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44" name="Text Box 11"/>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45" name="Text Box 12"/>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46" name="Text Box 15"/>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47" name="Text Box 16"/>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48" name="Text Box 22"/>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49" name="Text Box 23"/>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50" name="Text Box 1"/>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51" name="Text Box 2"/>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52" name="Text Box 3"/>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53" name="Text Box 4"/>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54" name="Text Box 5"/>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55" name="Text Box 6"/>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56" name="Text Box 11"/>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57" name="Text Box 12"/>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58" name="Text Box 15"/>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59" name="Text Box 16"/>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60" name="Text Box 22"/>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61" name="Text Box 23"/>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62" name="Text Box 1"/>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63" name="Text Box 2"/>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64" name="Text Box 3"/>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65" name="Text Box 4"/>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66" name="Text Box 5"/>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67" name="Text Box 6"/>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68" name="Text Box 11"/>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69" name="Text Box 12"/>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70" name="Text Box 15"/>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71" name="Text Box 16"/>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72" name="Text Box 22"/>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146050</xdr:rowOff>
    </xdr:to>
    <xdr:sp>
      <xdr:nvSpPr>
        <xdr:cNvPr id="5173" name="Text Box 23"/>
        <xdr:cNvSpPr txBox="1"/>
      </xdr:nvSpPr>
      <xdr:spPr>
        <a:xfrm>
          <a:off x="19526250" y="63811150"/>
          <a:ext cx="65405" cy="14605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74" name="Text Box 1"/>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75" name="Text Box 2"/>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76" name="Text Box 3"/>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77" name="Text Box 4"/>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78" name="Text Box 5"/>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79" name="Text Box 6"/>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80" name="Text Box 11"/>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81" name="Text Box 12"/>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82" name="Text Box 15"/>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83" name="Text Box 16"/>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84" name="Text Box 22"/>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156210</xdr:rowOff>
    </xdr:to>
    <xdr:sp>
      <xdr:nvSpPr>
        <xdr:cNvPr id="5185" name="Text Box 23"/>
        <xdr:cNvSpPr txBox="1"/>
      </xdr:nvSpPr>
      <xdr:spPr>
        <a:xfrm>
          <a:off x="19526250" y="63811150"/>
          <a:ext cx="76835" cy="15621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86"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87"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88"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89"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90"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91"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92"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93"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94"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95"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96"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97"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98"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199"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00"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01"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02"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03"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04"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05"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06"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07"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08"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09"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10"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11"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12"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13"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14"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15"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16"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17"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18"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19"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20"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5221"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22" name="Text Box 1"/>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23" name="Text Box 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24" name="Text Box 3"/>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25" name="Text Box 4"/>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26" name="Text Box 5"/>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27" name="Text Box 6"/>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28" name="Text Box 11"/>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29" name="Text Box 1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30" name="Text Box 15"/>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31" name="Text Box 16"/>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32" name="Text Box 2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5233" name="Text Box 23"/>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34" name="Text Box 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35" name="Text Box 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36" name="Text Box 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37" name="Text Box 4"/>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38" name="Text Box 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39" name="Text Box 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40" name="Text Box 1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41" name="Text Box 1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42" name="Text Box 1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43" name="Text Box 1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44" name="Text Box 2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45" name="Text Box 2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46" name="Text Box 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47" name="Text Box 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48" name="Text Box 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49" name="Text Box 4"/>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50" name="Text Box 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51" name="Text Box 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52" name="Text Box 1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53" name="Text Box 1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54" name="Text Box 1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55" name="Text Box 1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56" name="Text Box 2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57" name="Text Box 2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58" name="Text Box 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59" name="Text Box 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60" name="Text Box 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61" name="Text Box 4"/>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62" name="Text Box 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63" name="Text Box 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64" name="Text Box 11"/>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65" name="Text Box 1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66" name="Text Box 15"/>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67" name="Text Box 16"/>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68" name="Text Box 22"/>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65405</xdr:colOff>
      <xdr:row>71</xdr:row>
      <xdr:rowOff>148590</xdr:rowOff>
    </xdr:to>
    <xdr:sp>
      <xdr:nvSpPr>
        <xdr:cNvPr id="5269" name="Text Box 23"/>
        <xdr:cNvSpPr txBox="1"/>
      </xdr:nvSpPr>
      <xdr:spPr>
        <a:xfrm>
          <a:off x="19526250" y="62871350"/>
          <a:ext cx="6540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70" name="Text Box 1"/>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71" name="Text Box 2"/>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72" name="Text Box 3"/>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73" name="Text Box 4"/>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74" name="Text Box 5"/>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75" name="Text Box 6"/>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76" name="Text Box 11"/>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77" name="Text Box 12"/>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78" name="Text Box 15"/>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79" name="Text Box 16"/>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80" name="Text Box 22"/>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71</xdr:row>
      <xdr:rowOff>0</xdr:rowOff>
    </xdr:from>
    <xdr:to>
      <xdr:col>33</xdr:col>
      <xdr:colOff>76835</xdr:colOff>
      <xdr:row>71</xdr:row>
      <xdr:rowOff>148590</xdr:rowOff>
    </xdr:to>
    <xdr:sp>
      <xdr:nvSpPr>
        <xdr:cNvPr id="5281" name="Text Box 23"/>
        <xdr:cNvSpPr txBox="1"/>
      </xdr:nvSpPr>
      <xdr:spPr>
        <a:xfrm>
          <a:off x="19526250" y="62871350"/>
          <a:ext cx="76835" cy="14859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82" name="Text Box 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83" name="Text Box 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84" name="Text Box 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85" name="Text Box 4"/>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86" name="Text Box 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87" name="Text Box 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88" name="Text Box 1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89" name="Text Box 1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90" name="Text Box 1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91" name="Text Box 1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92" name="Text Box 2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93" name="Text Box 2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94" name="Text Box 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95" name="Text Box 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96" name="Text Box 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97" name="Text Box 4"/>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98" name="Text Box 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299" name="Text Box 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00" name="Text Box 1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01" name="Text Box 1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02" name="Text Box 1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03" name="Text Box 1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04" name="Text Box 2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05" name="Text Box 2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06" name="Text Box 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07" name="Text Box 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08" name="Text Box 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09" name="Text Box 4"/>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10" name="Text Box 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11" name="Text Box 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12" name="Text Box 1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13" name="Text Box 1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14" name="Text Box 1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15" name="Text Box 1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16" name="Text Box 2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17" name="Text Box 2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18" name="Text Box 1"/>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19" name="Text Box 2"/>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20" name="Text Box 3"/>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21" name="Text Box 4"/>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22" name="Text Box 5"/>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23" name="Text Box 6"/>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24" name="Text Box 11"/>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25" name="Text Box 12"/>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26" name="Text Box 15"/>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27" name="Text Box 16"/>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28" name="Text Box 22"/>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29" name="Text Box 23"/>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30" name="Text Box 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31" name="Text Box 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32" name="Text Box 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33" name="Text Box 4"/>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34" name="Text Box 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35" name="Text Box 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36" name="Text Box 1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37" name="Text Box 1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38" name="Text Box 1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39" name="Text Box 1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40" name="Text Box 2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41" name="Text Box 2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42" name="Text Box 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43" name="Text Box 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44" name="Text Box 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45" name="Text Box 4"/>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46" name="Text Box 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47" name="Text Box 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48" name="Text Box 1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49" name="Text Box 1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50" name="Text Box 1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51" name="Text Box 1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52" name="Text Box 2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53" name="Text Box 2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54" name="Text Box 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55" name="Text Box 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56" name="Text Box 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57" name="Text Box 4"/>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58" name="Text Box 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59" name="Text Box 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60" name="Text Box 11"/>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61" name="Text Box 1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62" name="Text Box 15"/>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63" name="Text Box 16"/>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64" name="Text Box 22"/>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143510</xdr:rowOff>
    </xdr:to>
    <xdr:sp>
      <xdr:nvSpPr>
        <xdr:cNvPr id="5365" name="Text Box 23"/>
        <xdr:cNvSpPr txBox="1"/>
      </xdr:nvSpPr>
      <xdr:spPr>
        <a:xfrm>
          <a:off x="19526250" y="125054360"/>
          <a:ext cx="65405" cy="14351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66" name="Text Box 1"/>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67" name="Text Box 2"/>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68" name="Text Box 3"/>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69" name="Text Box 4"/>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70" name="Text Box 5"/>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71" name="Text Box 6"/>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72" name="Text Box 11"/>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73" name="Text Box 12"/>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74" name="Text Box 15"/>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75" name="Text Box 16"/>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76" name="Text Box 22"/>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377" name="Text Box 23"/>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78" name="Text Box 1"/>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79" name="Text Box 2"/>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80" name="Text Box 3"/>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81" name="Text Box 4"/>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82" name="Text Box 5"/>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83" name="Text Box 6"/>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84" name="Text Box 11"/>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85" name="Text Box 12"/>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86" name="Text Box 15"/>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87" name="Text Box 16"/>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88" name="Text Box 22"/>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89" name="Text Box 23"/>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90" name="Text Box 1"/>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91" name="Text Box 2"/>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92" name="Text Box 3"/>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93" name="Text Box 4"/>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94" name="Text Box 5"/>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95" name="Text Box 6"/>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96" name="Text Box 11"/>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97" name="Text Box 12"/>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98" name="Text Box 15"/>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399" name="Text Box 16"/>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00" name="Text Box 22"/>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01" name="Text Box 23"/>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02" name="Text Box 1"/>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03" name="Text Box 2"/>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04" name="Text Box 3"/>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05" name="Text Box 4"/>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06" name="Text Box 5"/>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07" name="Text Box 6"/>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08" name="Text Box 11"/>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09" name="Text Box 12"/>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10" name="Text Box 15"/>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11" name="Text Box 16"/>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12" name="Text Box 22"/>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65405</xdr:colOff>
      <xdr:row>136</xdr:row>
      <xdr:rowOff>140335</xdr:rowOff>
    </xdr:to>
    <xdr:sp>
      <xdr:nvSpPr>
        <xdr:cNvPr id="5413" name="Text Box 23"/>
        <xdr:cNvSpPr txBox="1"/>
      </xdr:nvSpPr>
      <xdr:spPr>
        <a:xfrm>
          <a:off x="19526250" y="125500130"/>
          <a:ext cx="65405" cy="140335"/>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14" name="Text Box 1"/>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15" name="Text Box 2"/>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16" name="Text Box 3"/>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17" name="Text Box 4"/>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18" name="Text Box 5"/>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19" name="Text Box 6"/>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20" name="Text Box 11"/>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21" name="Text Box 12"/>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22" name="Text Box 15"/>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23" name="Text Box 16"/>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24" name="Text Box 22"/>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136</xdr:row>
      <xdr:rowOff>0</xdr:rowOff>
    </xdr:from>
    <xdr:to>
      <xdr:col>33</xdr:col>
      <xdr:colOff>76835</xdr:colOff>
      <xdr:row>136</xdr:row>
      <xdr:rowOff>156210</xdr:rowOff>
    </xdr:to>
    <xdr:sp>
      <xdr:nvSpPr>
        <xdr:cNvPr id="5425" name="Text Box 23"/>
        <xdr:cNvSpPr txBox="1"/>
      </xdr:nvSpPr>
      <xdr:spPr>
        <a:xfrm>
          <a:off x="19526250" y="125500130"/>
          <a:ext cx="76835" cy="156210"/>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26" name="Text Box 1"/>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27" name="Text Box 2"/>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28" name="Text Box 3"/>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29" name="Text Box 4"/>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30" name="Text Box 5"/>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31" name="Text Box 6"/>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32" name="Text Box 11"/>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33" name="Text Box 12"/>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34" name="Text Box 15"/>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35" name="Text Box 16"/>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36" name="Text Box 22"/>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37" name="Text Box 23"/>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38" name="Text Box 1"/>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39" name="Text Box 2"/>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40" name="Text Box 3"/>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41" name="Text Box 4"/>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42" name="Text Box 5"/>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43" name="Text Box 6"/>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44" name="Text Box 11"/>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45" name="Text Box 12"/>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46" name="Text Box 15"/>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47" name="Text Box 16"/>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48" name="Text Box 22"/>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49" name="Text Box 23"/>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50" name="Text Box 1"/>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51" name="Text Box 2"/>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52" name="Text Box 3"/>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53" name="Text Box 4"/>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54" name="Text Box 5"/>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55" name="Text Box 6"/>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56" name="Text Box 11"/>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57" name="Text Box 12"/>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58" name="Text Box 15"/>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59" name="Text Box 16"/>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60" name="Text Box 22"/>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65405</xdr:colOff>
      <xdr:row>130</xdr:row>
      <xdr:rowOff>146685</xdr:rowOff>
    </xdr:to>
    <xdr:sp>
      <xdr:nvSpPr>
        <xdr:cNvPr id="5461" name="Text Box 23"/>
        <xdr:cNvSpPr txBox="1"/>
      </xdr:nvSpPr>
      <xdr:spPr>
        <a:xfrm>
          <a:off x="19526250" y="122496580"/>
          <a:ext cx="65405" cy="146685"/>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62" name="Text Box 1"/>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63" name="Text Box 2"/>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64" name="Text Box 3"/>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65" name="Text Box 4"/>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66" name="Text Box 5"/>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67" name="Text Box 6"/>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68" name="Text Box 11"/>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69" name="Text Box 12"/>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70" name="Text Box 15"/>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71" name="Text Box 16"/>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72" name="Text Box 22"/>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130</xdr:row>
      <xdr:rowOff>0</xdr:rowOff>
    </xdr:from>
    <xdr:to>
      <xdr:col>33</xdr:col>
      <xdr:colOff>76835</xdr:colOff>
      <xdr:row>130</xdr:row>
      <xdr:rowOff>149860</xdr:rowOff>
    </xdr:to>
    <xdr:sp>
      <xdr:nvSpPr>
        <xdr:cNvPr id="5473" name="Text Box 23"/>
        <xdr:cNvSpPr txBox="1"/>
      </xdr:nvSpPr>
      <xdr:spPr>
        <a:xfrm>
          <a:off x="19526250" y="12249658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74" name="Text Box 1"/>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75" name="Text Box 2"/>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76" name="Text Box 3"/>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77" name="Text Box 4"/>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78" name="Text Box 5"/>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79" name="Text Box 6"/>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80" name="Text Box 11"/>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81" name="Text Box 12"/>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82" name="Text Box 15"/>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83" name="Text Box 16"/>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84" name="Text Box 22"/>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85" name="Text Box 23"/>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86" name="Text Box 1"/>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87" name="Text Box 2"/>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88" name="Text Box 3"/>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89" name="Text Box 4"/>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90" name="Text Box 5"/>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91" name="Text Box 6"/>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92" name="Text Box 11"/>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93" name="Text Box 12"/>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94" name="Text Box 15"/>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95" name="Text Box 16"/>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96" name="Text Box 22"/>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97" name="Text Box 23"/>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98" name="Text Box 1"/>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499" name="Text Box 2"/>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500" name="Text Box 3"/>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501" name="Text Box 4"/>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502" name="Text Box 5"/>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503" name="Text Box 6"/>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504" name="Text Box 11"/>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505" name="Text Box 12"/>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506" name="Text Box 15"/>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507" name="Text Box 16"/>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508" name="Text Box 22"/>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65405</xdr:colOff>
      <xdr:row>135</xdr:row>
      <xdr:rowOff>146685</xdr:rowOff>
    </xdr:to>
    <xdr:sp>
      <xdr:nvSpPr>
        <xdr:cNvPr id="5509" name="Text Box 23"/>
        <xdr:cNvSpPr txBox="1"/>
      </xdr:nvSpPr>
      <xdr:spPr>
        <a:xfrm>
          <a:off x="19526250" y="125054360"/>
          <a:ext cx="65405" cy="146685"/>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10" name="Text Box 1"/>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11" name="Text Box 2"/>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12" name="Text Box 3"/>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13" name="Text Box 4"/>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14" name="Text Box 5"/>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15" name="Text Box 6"/>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16" name="Text Box 11"/>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17" name="Text Box 12"/>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18" name="Text Box 15"/>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19" name="Text Box 16"/>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20" name="Text Box 22"/>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135</xdr:row>
      <xdr:rowOff>0</xdr:rowOff>
    </xdr:from>
    <xdr:to>
      <xdr:col>33</xdr:col>
      <xdr:colOff>76835</xdr:colOff>
      <xdr:row>135</xdr:row>
      <xdr:rowOff>149860</xdr:rowOff>
    </xdr:to>
    <xdr:sp>
      <xdr:nvSpPr>
        <xdr:cNvPr id="5521" name="Text Box 23"/>
        <xdr:cNvSpPr txBox="1"/>
      </xdr:nvSpPr>
      <xdr:spPr>
        <a:xfrm>
          <a:off x="19526250" y="125054360"/>
          <a:ext cx="76835" cy="14986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22"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23"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24"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25"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26"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27"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28"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29"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30"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31"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32"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33"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34"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35"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36"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37"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38"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39"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40"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41"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42"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43"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44"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45"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46"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47"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48"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49"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50"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51"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52"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53"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54"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55"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56"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57"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58" name="Text Box 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59" name="Text Box 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60" name="Text Box 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61" name="Text Box 4"/>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62" name="Text Box 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63" name="Text Box 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64" name="Text Box 1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65" name="Text Box 1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66" name="Text Box 1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67" name="Text Box 1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68" name="Text Box 2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569" name="Text Box 2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70"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71"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72"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73"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74"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75"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76"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77"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78"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79"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80"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81"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82"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83"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84"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85"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86"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87"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88"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89"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90"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91"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92"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93"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94"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95"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96"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97"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98"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599"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600"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601"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602"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603"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604"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605"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06" name="Text Box 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07" name="Text Box 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08" name="Text Box 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09" name="Text Box 4"/>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10" name="Text Box 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11" name="Text Box 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12" name="Text Box 1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13" name="Text Box 1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14" name="Text Box 1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15" name="Text Box 1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16" name="Text Box 2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617" name="Text Box 2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18" name="Text Box 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19" name="Text Box 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20" name="Text Box 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21" name="Text Box 4"/>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22" name="Text Box 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23" name="Text Box 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24" name="Text Box 1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25" name="Text Box 1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26" name="Text Box 1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27" name="Text Box 1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28" name="Text Box 2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29" name="Text Box 2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30" name="Text Box 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31" name="Text Box 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32" name="Text Box 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33" name="Text Box 4"/>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34" name="Text Box 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35" name="Text Box 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36" name="Text Box 1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37" name="Text Box 1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38" name="Text Box 1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39" name="Text Box 1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40" name="Text Box 2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41" name="Text Box 2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42" name="Text Box 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43" name="Text Box 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44" name="Text Box 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45" name="Text Box 4"/>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46" name="Text Box 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47" name="Text Box 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48" name="Text Box 1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49" name="Text Box 1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50" name="Text Box 1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51" name="Text Box 1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52" name="Text Box 2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5653" name="Text Box 2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54" name="Text Box 1"/>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55" name="Text Box 2"/>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56" name="Text Box 3"/>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57" name="Text Box 4"/>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58" name="Text Box 5"/>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59" name="Text Box 6"/>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60" name="Text Box 11"/>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61" name="Text Box 12"/>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62" name="Text Box 15"/>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63" name="Text Box 16"/>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64" name="Text Box 22"/>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5665" name="Text Box 23"/>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66" name="Text Box 1"/>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67" name="Text Box 2"/>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68" name="Text Box 3"/>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69" name="Text Box 4"/>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70" name="Text Box 5"/>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71" name="Text Box 6"/>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72" name="Text Box 11"/>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73" name="Text Box 12"/>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74" name="Text Box 15"/>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75" name="Text Box 16"/>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76" name="Text Box 22"/>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77" name="Text Box 23"/>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78" name="Text Box 1"/>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79" name="Text Box 2"/>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80" name="Text Box 3"/>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81" name="Text Box 4"/>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82" name="Text Box 5"/>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83" name="Text Box 6"/>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84" name="Text Box 11"/>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85" name="Text Box 12"/>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86" name="Text Box 15"/>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87" name="Text Box 16"/>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88" name="Text Box 22"/>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89" name="Text Box 23"/>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90" name="Text Box 1"/>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91" name="Text Box 2"/>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92" name="Text Box 3"/>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93" name="Text Box 4"/>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94" name="Text Box 5"/>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95" name="Text Box 6"/>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96" name="Text Box 11"/>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97" name="Text Box 12"/>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98" name="Text Box 15"/>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699" name="Text Box 16"/>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700" name="Text Box 22"/>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148590</xdr:rowOff>
    </xdr:to>
    <xdr:sp>
      <xdr:nvSpPr>
        <xdr:cNvPr id="5701" name="Text Box 23"/>
        <xdr:cNvSpPr txBox="1"/>
      </xdr:nvSpPr>
      <xdr:spPr>
        <a:xfrm>
          <a:off x="19526250" y="92772230"/>
          <a:ext cx="6540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02" name="Text Box 1"/>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03" name="Text Box 2"/>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04" name="Text Box 3"/>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05" name="Text Box 4"/>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06" name="Text Box 5"/>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07" name="Text Box 6"/>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08" name="Text Box 11"/>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09" name="Text Box 12"/>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10" name="Text Box 15"/>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11" name="Text Box 16"/>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12" name="Text Box 22"/>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148590</xdr:rowOff>
    </xdr:to>
    <xdr:sp>
      <xdr:nvSpPr>
        <xdr:cNvPr id="5713" name="Text Box 23"/>
        <xdr:cNvSpPr txBox="1"/>
      </xdr:nvSpPr>
      <xdr:spPr>
        <a:xfrm>
          <a:off x="19526250" y="9277223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14"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15"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16"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17"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18"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19"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20"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21"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22"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23"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24"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25"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26"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27"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28"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29"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30"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31"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32"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33"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34"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35"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36"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37"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38"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39"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40"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41"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42"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43"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44"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45"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46"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47"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48"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5749"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50" name="Text Box 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51" name="Text Box 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52" name="Text Box 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53" name="Text Box 4"/>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54" name="Text Box 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55" name="Text Box 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56" name="Text Box 1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57" name="Text Box 1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58" name="Text Box 1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59" name="Text Box 1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60" name="Text Box 2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5761" name="Text Box 2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62" name="Text Box 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63" name="Text Box 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64" name="Text Box 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65" name="Text Box 4"/>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66" name="Text Box 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67" name="Text Box 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68" name="Text Box 1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69" name="Text Box 1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70" name="Text Box 1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71" name="Text Box 1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72" name="Text Box 2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73" name="Text Box 2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74" name="Text Box 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75" name="Text Box 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76" name="Text Box 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77" name="Text Box 4"/>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78" name="Text Box 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79" name="Text Box 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80" name="Text Box 1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81" name="Text Box 1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82" name="Text Box 1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83" name="Text Box 1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84" name="Text Box 2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85" name="Text Box 2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86" name="Text Box 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87" name="Text Box 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88" name="Text Box 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89" name="Text Box 4"/>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90" name="Text Box 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91" name="Text Box 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92" name="Text Box 1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93" name="Text Box 1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94" name="Text Box 1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95" name="Text Box 1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96" name="Text Box 2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797" name="Text Box 2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798" name="Text Box 1"/>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799" name="Text Box 2"/>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00" name="Text Box 3"/>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01" name="Text Box 4"/>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02" name="Text Box 5"/>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03" name="Text Box 6"/>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04" name="Text Box 11"/>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05" name="Text Box 12"/>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06" name="Text Box 15"/>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07" name="Text Box 16"/>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08" name="Text Box 22"/>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09" name="Text Box 23"/>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10" name="Text Box 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11" name="Text Box 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12" name="Text Box 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13" name="Text Box 4"/>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14" name="Text Box 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15" name="Text Box 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16" name="Text Box 1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17" name="Text Box 1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18" name="Text Box 1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19" name="Text Box 1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20" name="Text Box 2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21" name="Text Box 2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22" name="Text Box 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23" name="Text Box 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24" name="Text Box 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25" name="Text Box 4"/>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26" name="Text Box 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27" name="Text Box 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28" name="Text Box 1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29" name="Text Box 1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30" name="Text Box 1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31" name="Text Box 1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32" name="Text Box 2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33" name="Text Box 2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34" name="Text Box 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35" name="Text Box 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36" name="Text Box 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37" name="Text Box 4"/>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38" name="Text Box 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39" name="Text Box 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40" name="Text Box 11"/>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41" name="Text Box 1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42" name="Text Box 15"/>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43" name="Text Box 16"/>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44" name="Text Box 22"/>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143510</xdr:rowOff>
    </xdr:to>
    <xdr:sp>
      <xdr:nvSpPr>
        <xdr:cNvPr id="5845" name="Text Box 23"/>
        <xdr:cNvSpPr txBox="1"/>
      </xdr:nvSpPr>
      <xdr:spPr>
        <a:xfrm>
          <a:off x="19526250" y="149654260"/>
          <a:ext cx="65405" cy="14351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46" name="Text Box 1"/>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47" name="Text Box 2"/>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48" name="Text Box 3"/>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49" name="Text Box 4"/>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50" name="Text Box 5"/>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51" name="Text Box 6"/>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52" name="Text Box 11"/>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53" name="Text Box 12"/>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54" name="Text Box 15"/>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55" name="Text Box 16"/>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56" name="Text Box 22"/>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857" name="Text Box 23"/>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58" name="Text Box 1"/>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59" name="Text Box 2"/>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60" name="Text Box 3"/>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61" name="Text Box 4"/>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62" name="Text Box 5"/>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63" name="Text Box 6"/>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64" name="Text Box 11"/>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65" name="Text Box 12"/>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66" name="Text Box 15"/>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67" name="Text Box 16"/>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68" name="Text Box 22"/>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69" name="Text Box 23"/>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70" name="Text Box 1"/>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71" name="Text Box 2"/>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72" name="Text Box 3"/>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73" name="Text Box 4"/>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74" name="Text Box 5"/>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75" name="Text Box 6"/>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76" name="Text Box 11"/>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77" name="Text Box 12"/>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78" name="Text Box 15"/>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79" name="Text Box 16"/>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80" name="Text Box 22"/>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81" name="Text Box 23"/>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82" name="Text Box 1"/>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83" name="Text Box 2"/>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84" name="Text Box 3"/>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85" name="Text Box 4"/>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86" name="Text Box 5"/>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87" name="Text Box 6"/>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88" name="Text Box 11"/>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89" name="Text Box 12"/>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90" name="Text Box 15"/>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91" name="Text Box 16"/>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92" name="Text Box 22"/>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65405</xdr:colOff>
      <xdr:row>166</xdr:row>
      <xdr:rowOff>140335</xdr:rowOff>
    </xdr:to>
    <xdr:sp>
      <xdr:nvSpPr>
        <xdr:cNvPr id="5893" name="Text Box 23"/>
        <xdr:cNvSpPr txBox="1"/>
      </xdr:nvSpPr>
      <xdr:spPr>
        <a:xfrm>
          <a:off x="19526250" y="150100030"/>
          <a:ext cx="65405" cy="140335"/>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894" name="Text Box 1"/>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895" name="Text Box 2"/>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896" name="Text Box 3"/>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897" name="Text Box 4"/>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898" name="Text Box 5"/>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899" name="Text Box 6"/>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900" name="Text Box 11"/>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901" name="Text Box 12"/>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902" name="Text Box 15"/>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903" name="Text Box 16"/>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904" name="Text Box 22"/>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166</xdr:row>
      <xdr:rowOff>0</xdr:rowOff>
    </xdr:from>
    <xdr:to>
      <xdr:col>33</xdr:col>
      <xdr:colOff>76835</xdr:colOff>
      <xdr:row>166</xdr:row>
      <xdr:rowOff>156210</xdr:rowOff>
    </xdr:to>
    <xdr:sp>
      <xdr:nvSpPr>
        <xdr:cNvPr id="5905" name="Text Box 23"/>
        <xdr:cNvSpPr txBox="1"/>
      </xdr:nvSpPr>
      <xdr:spPr>
        <a:xfrm>
          <a:off x="19526250" y="150100030"/>
          <a:ext cx="76835" cy="156210"/>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06" name="Text Box 1"/>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07" name="Text Box 2"/>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08" name="Text Box 3"/>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09" name="Text Box 4"/>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10" name="Text Box 5"/>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11" name="Text Box 6"/>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12" name="Text Box 11"/>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13" name="Text Box 12"/>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14" name="Text Box 15"/>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15" name="Text Box 16"/>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16" name="Text Box 22"/>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17" name="Text Box 23"/>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18" name="Text Box 1"/>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19" name="Text Box 2"/>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20" name="Text Box 3"/>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21" name="Text Box 4"/>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22" name="Text Box 5"/>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23" name="Text Box 6"/>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24" name="Text Box 11"/>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25" name="Text Box 12"/>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26" name="Text Box 15"/>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27" name="Text Box 16"/>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28" name="Text Box 22"/>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29" name="Text Box 23"/>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30" name="Text Box 1"/>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31" name="Text Box 2"/>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32" name="Text Box 3"/>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33" name="Text Box 4"/>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34" name="Text Box 5"/>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35" name="Text Box 6"/>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36" name="Text Box 11"/>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37" name="Text Box 12"/>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38" name="Text Box 15"/>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39" name="Text Box 16"/>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40" name="Text Box 22"/>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65405</xdr:colOff>
      <xdr:row>162</xdr:row>
      <xdr:rowOff>146685</xdr:rowOff>
    </xdr:to>
    <xdr:sp>
      <xdr:nvSpPr>
        <xdr:cNvPr id="5941" name="Text Box 23"/>
        <xdr:cNvSpPr txBox="1"/>
      </xdr:nvSpPr>
      <xdr:spPr>
        <a:xfrm>
          <a:off x="19526250" y="147290790"/>
          <a:ext cx="65405" cy="146685"/>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42" name="Text Box 1"/>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43" name="Text Box 2"/>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44" name="Text Box 3"/>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45" name="Text Box 4"/>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46" name="Text Box 5"/>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47" name="Text Box 6"/>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48" name="Text Box 11"/>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49" name="Text Box 12"/>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50" name="Text Box 15"/>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51" name="Text Box 16"/>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52" name="Text Box 22"/>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162</xdr:row>
      <xdr:rowOff>0</xdr:rowOff>
    </xdr:from>
    <xdr:to>
      <xdr:col>33</xdr:col>
      <xdr:colOff>76835</xdr:colOff>
      <xdr:row>162</xdr:row>
      <xdr:rowOff>149860</xdr:rowOff>
    </xdr:to>
    <xdr:sp>
      <xdr:nvSpPr>
        <xdr:cNvPr id="5953" name="Text Box 23"/>
        <xdr:cNvSpPr txBox="1"/>
      </xdr:nvSpPr>
      <xdr:spPr>
        <a:xfrm>
          <a:off x="19526250" y="14729079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54" name="Text Box 1"/>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55" name="Text Box 2"/>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56" name="Text Box 3"/>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57" name="Text Box 4"/>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58" name="Text Box 5"/>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59" name="Text Box 6"/>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60" name="Text Box 11"/>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61" name="Text Box 12"/>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62" name="Text Box 15"/>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63" name="Text Box 16"/>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64" name="Text Box 22"/>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65" name="Text Box 23"/>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66" name="Text Box 1"/>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67" name="Text Box 2"/>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68" name="Text Box 3"/>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69" name="Text Box 4"/>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70" name="Text Box 5"/>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71" name="Text Box 6"/>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72" name="Text Box 11"/>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73" name="Text Box 12"/>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74" name="Text Box 15"/>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75" name="Text Box 16"/>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76" name="Text Box 22"/>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77" name="Text Box 23"/>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78" name="Text Box 1"/>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79" name="Text Box 2"/>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80" name="Text Box 3"/>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81" name="Text Box 4"/>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82" name="Text Box 5"/>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83" name="Text Box 6"/>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84" name="Text Box 11"/>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85" name="Text Box 12"/>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86" name="Text Box 15"/>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87" name="Text Box 16"/>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88" name="Text Box 22"/>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65405</xdr:colOff>
      <xdr:row>165</xdr:row>
      <xdr:rowOff>146685</xdr:rowOff>
    </xdr:to>
    <xdr:sp>
      <xdr:nvSpPr>
        <xdr:cNvPr id="5989" name="Text Box 23"/>
        <xdr:cNvSpPr txBox="1"/>
      </xdr:nvSpPr>
      <xdr:spPr>
        <a:xfrm>
          <a:off x="19526250" y="149654260"/>
          <a:ext cx="65405" cy="146685"/>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990" name="Text Box 1"/>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991" name="Text Box 2"/>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992" name="Text Box 3"/>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993" name="Text Box 4"/>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994" name="Text Box 5"/>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995" name="Text Box 6"/>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996" name="Text Box 11"/>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997" name="Text Box 12"/>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998" name="Text Box 15"/>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5999" name="Text Box 16"/>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6000" name="Text Box 22"/>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165</xdr:row>
      <xdr:rowOff>0</xdr:rowOff>
    </xdr:from>
    <xdr:to>
      <xdr:col>33</xdr:col>
      <xdr:colOff>76835</xdr:colOff>
      <xdr:row>165</xdr:row>
      <xdr:rowOff>149860</xdr:rowOff>
    </xdr:to>
    <xdr:sp>
      <xdr:nvSpPr>
        <xdr:cNvPr id="6001" name="Text Box 23"/>
        <xdr:cNvSpPr txBox="1"/>
      </xdr:nvSpPr>
      <xdr:spPr>
        <a:xfrm>
          <a:off x="19526250" y="149654260"/>
          <a:ext cx="76835" cy="14986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02" name="Text Box 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03" name="Text Box 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04" name="Text Box 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05" name="Text Box 4"/>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06" name="Text Box 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07" name="Text Box 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08" name="Text Box 1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09" name="Text Box 1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10" name="Text Box 1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11" name="Text Box 1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12" name="Text Box 2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13" name="Text Box 2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14" name="Text Box 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15" name="Text Box 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16" name="Text Box 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17" name="Text Box 4"/>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18" name="Text Box 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19" name="Text Box 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20" name="Text Box 1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21" name="Text Box 1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22" name="Text Box 1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23" name="Text Box 1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24" name="Text Box 2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25" name="Text Box 2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26" name="Text Box 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27" name="Text Box 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28" name="Text Box 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29" name="Text Box 4"/>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30" name="Text Box 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31" name="Text Box 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32" name="Text Box 1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33" name="Text Box 1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34" name="Text Box 1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35" name="Text Box 1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36" name="Text Box 2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37" name="Text Box 2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38" name="Text Box 1"/>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39" name="Text Box 2"/>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40" name="Text Box 3"/>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41" name="Text Box 4"/>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42" name="Text Box 5"/>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43" name="Text Box 6"/>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44" name="Text Box 11"/>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45" name="Text Box 12"/>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46" name="Text Box 15"/>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47" name="Text Box 16"/>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48" name="Text Box 22"/>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49" name="Text Box 23"/>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50" name="Text Box 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51" name="Text Box 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52" name="Text Box 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53" name="Text Box 4"/>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54" name="Text Box 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55" name="Text Box 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56" name="Text Box 1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57" name="Text Box 1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58" name="Text Box 1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59" name="Text Box 1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60" name="Text Box 2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61" name="Text Box 2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62" name="Text Box 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63" name="Text Box 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64" name="Text Box 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65" name="Text Box 4"/>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66" name="Text Box 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67" name="Text Box 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68" name="Text Box 1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69" name="Text Box 1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70" name="Text Box 1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71" name="Text Box 1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72" name="Text Box 2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73" name="Text Box 2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74" name="Text Box 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75" name="Text Box 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76" name="Text Box 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77" name="Text Box 4"/>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78" name="Text Box 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79" name="Text Box 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80" name="Text Box 1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81" name="Text Box 1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82" name="Text Box 1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83" name="Text Box 1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84" name="Text Box 2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085" name="Text Box 2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86" name="Text Box 1"/>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87" name="Text Box 2"/>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88" name="Text Box 3"/>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89" name="Text Box 4"/>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90" name="Text Box 5"/>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91" name="Text Box 6"/>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92" name="Text Box 11"/>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93" name="Text Box 12"/>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94" name="Text Box 15"/>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95" name="Text Box 16"/>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96" name="Text Box 22"/>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097" name="Text Box 23"/>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098" name="Text Box 1"/>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099" name="Text Box 2"/>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00" name="Text Box 3"/>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01" name="Text Box 4"/>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02" name="Text Box 5"/>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03" name="Text Box 6"/>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04" name="Text Box 11"/>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05" name="Text Box 12"/>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06" name="Text Box 15"/>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07" name="Text Box 16"/>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08" name="Text Box 22"/>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09" name="Text Box 23"/>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10" name="Text Box 1"/>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11" name="Text Box 2"/>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12" name="Text Box 3"/>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13" name="Text Box 4"/>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14" name="Text Box 5"/>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15" name="Text Box 6"/>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16" name="Text Box 11"/>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17" name="Text Box 12"/>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18" name="Text Box 15"/>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19" name="Text Box 16"/>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20" name="Text Box 22"/>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21" name="Text Box 23"/>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22" name="Text Box 1"/>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23" name="Text Box 2"/>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24" name="Text Box 3"/>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25" name="Text Box 4"/>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26" name="Text Box 5"/>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27" name="Text Box 6"/>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28" name="Text Box 11"/>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29" name="Text Box 12"/>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30" name="Text Box 15"/>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31" name="Text Box 16"/>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32" name="Text Box 22"/>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146050</xdr:rowOff>
    </xdr:to>
    <xdr:sp>
      <xdr:nvSpPr>
        <xdr:cNvPr id="6133" name="Text Box 23"/>
        <xdr:cNvSpPr txBox="1"/>
      </xdr:nvSpPr>
      <xdr:spPr>
        <a:xfrm>
          <a:off x="19526250" y="170949620"/>
          <a:ext cx="65405" cy="14605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34" name="Text Box 1"/>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35" name="Text Box 2"/>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36" name="Text Box 3"/>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37" name="Text Box 4"/>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38" name="Text Box 5"/>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39" name="Text Box 6"/>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40" name="Text Box 11"/>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41" name="Text Box 12"/>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42" name="Text Box 15"/>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43" name="Text Box 16"/>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44" name="Text Box 22"/>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156210</xdr:rowOff>
    </xdr:to>
    <xdr:sp>
      <xdr:nvSpPr>
        <xdr:cNvPr id="6145" name="Text Box 23"/>
        <xdr:cNvSpPr txBox="1"/>
      </xdr:nvSpPr>
      <xdr:spPr>
        <a:xfrm>
          <a:off x="19526250" y="170949620"/>
          <a:ext cx="76835" cy="15621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46" name="Text Box 1"/>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47" name="Text Box 2"/>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48" name="Text Box 3"/>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49" name="Text Box 4"/>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50" name="Text Box 5"/>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51" name="Text Box 6"/>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52" name="Text Box 11"/>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53" name="Text Box 12"/>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54" name="Text Box 15"/>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55" name="Text Box 16"/>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56" name="Text Box 22"/>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57" name="Text Box 23"/>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58" name="Text Box 1"/>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59" name="Text Box 2"/>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60" name="Text Box 3"/>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61" name="Text Box 4"/>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62" name="Text Box 5"/>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63" name="Text Box 6"/>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64" name="Text Box 11"/>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65" name="Text Box 12"/>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66" name="Text Box 15"/>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67" name="Text Box 16"/>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68" name="Text Box 22"/>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69" name="Text Box 23"/>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70" name="Text Box 1"/>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71" name="Text Box 2"/>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72" name="Text Box 3"/>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73" name="Text Box 4"/>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74" name="Text Box 5"/>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75" name="Text Box 6"/>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76" name="Text Box 11"/>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77" name="Text Box 12"/>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78" name="Text Box 15"/>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79" name="Text Box 16"/>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80" name="Text Box 22"/>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65405</xdr:colOff>
      <xdr:row>171</xdr:row>
      <xdr:rowOff>148590</xdr:rowOff>
    </xdr:to>
    <xdr:sp>
      <xdr:nvSpPr>
        <xdr:cNvPr id="6181" name="Text Box 23"/>
        <xdr:cNvSpPr txBox="1"/>
      </xdr:nvSpPr>
      <xdr:spPr>
        <a:xfrm>
          <a:off x="19526250" y="152808940"/>
          <a:ext cx="6540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82" name="Text Box 1"/>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83" name="Text Box 2"/>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84" name="Text Box 3"/>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85" name="Text Box 4"/>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86" name="Text Box 5"/>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87" name="Text Box 6"/>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88" name="Text Box 11"/>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89" name="Text Box 12"/>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90" name="Text Box 15"/>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91" name="Text Box 16"/>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92" name="Text Box 22"/>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171</xdr:row>
      <xdr:rowOff>0</xdr:rowOff>
    </xdr:from>
    <xdr:to>
      <xdr:col>33</xdr:col>
      <xdr:colOff>76835</xdr:colOff>
      <xdr:row>171</xdr:row>
      <xdr:rowOff>148590</xdr:rowOff>
    </xdr:to>
    <xdr:sp>
      <xdr:nvSpPr>
        <xdr:cNvPr id="6193" name="Text Box 23"/>
        <xdr:cNvSpPr txBox="1"/>
      </xdr:nvSpPr>
      <xdr:spPr>
        <a:xfrm>
          <a:off x="19526250" y="15280894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194" name="Text Box 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195" name="Text Box 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196" name="Text Box 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197" name="Text Box 4"/>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198" name="Text Box 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199" name="Text Box 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00" name="Text Box 1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01" name="Text Box 1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02" name="Text Box 1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03" name="Text Box 1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04" name="Text Box 2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05" name="Text Box 2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06" name="Text Box 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07" name="Text Box 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08" name="Text Box 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09" name="Text Box 4"/>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10" name="Text Box 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11" name="Text Box 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12" name="Text Box 1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13" name="Text Box 1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14" name="Text Box 1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15" name="Text Box 1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16" name="Text Box 2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17" name="Text Box 2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18" name="Text Box 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19" name="Text Box 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20" name="Text Box 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21" name="Text Box 4"/>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22" name="Text Box 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23" name="Text Box 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24" name="Text Box 11"/>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25" name="Text Box 1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26" name="Text Box 15"/>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27" name="Text Box 16"/>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28" name="Text Box 22"/>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65405</xdr:colOff>
      <xdr:row>173</xdr:row>
      <xdr:rowOff>148590</xdr:rowOff>
    </xdr:to>
    <xdr:sp>
      <xdr:nvSpPr>
        <xdr:cNvPr id="6229" name="Text Box 23"/>
        <xdr:cNvSpPr txBox="1"/>
      </xdr:nvSpPr>
      <xdr:spPr>
        <a:xfrm>
          <a:off x="19526250" y="153700480"/>
          <a:ext cx="6540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30" name="Text Box 1"/>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31" name="Text Box 2"/>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32" name="Text Box 3"/>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33" name="Text Box 4"/>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34" name="Text Box 5"/>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35" name="Text Box 6"/>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36" name="Text Box 11"/>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37" name="Text Box 12"/>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38" name="Text Box 15"/>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39" name="Text Box 16"/>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40" name="Text Box 22"/>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173</xdr:row>
      <xdr:rowOff>0</xdr:rowOff>
    </xdr:from>
    <xdr:to>
      <xdr:col>33</xdr:col>
      <xdr:colOff>76835</xdr:colOff>
      <xdr:row>173</xdr:row>
      <xdr:rowOff>148590</xdr:rowOff>
    </xdr:to>
    <xdr:sp>
      <xdr:nvSpPr>
        <xdr:cNvPr id="6241" name="Text Box 23"/>
        <xdr:cNvSpPr txBox="1"/>
      </xdr:nvSpPr>
      <xdr:spPr>
        <a:xfrm>
          <a:off x="19526250" y="15370048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42" name="Text Box 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43" name="Text Box 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44" name="Text Box 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45" name="Text Box 4"/>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46" name="Text Box 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47" name="Text Box 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48" name="Text Box 1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49" name="Text Box 1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50" name="Text Box 1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51" name="Text Box 1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52" name="Text Box 2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53" name="Text Box 2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54" name="Text Box 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55" name="Text Box 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56" name="Text Box 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57" name="Text Box 4"/>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58" name="Text Box 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59" name="Text Box 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60" name="Text Box 1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61" name="Text Box 1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62" name="Text Box 1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63" name="Text Box 1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64" name="Text Box 2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65" name="Text Box 2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66" name="Text Box 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67" name="Text Box 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68" name="Text Box 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69" name="Text Box 4"/>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70" name="Text Box 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71" name="Text Box 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72" name="Text Box 1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73" name="Text Box 1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74" name="Text Box 1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75" name="Text Box 1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76" name="Text Box 2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77" name="Text Box 2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78" name="Text Box 1"/>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79" name="Text Box 2"/>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80" name="Text Box 3"/>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81" name="Text Box 4"/>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82" name="Text Box 5"/>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83" name="Text Box 6"/>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84" name="Text Box 11"/>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85" name="Text Box 12"/>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86" name="Text Box 15"/>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87" name="Text Box 16"/>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88" name="Text Box 22"/>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289" name="Text Box 23"/>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90" name="Text Box 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91" name="Text Box 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92" name="Text Box 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93" name="Text Box 4"/>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94" name="Text Box 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95" name="Text Box 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96" name="Text Box 1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97" name="Text Box 1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98" name="Text Box 1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299" name="Text Box 1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00" name="Text Box 2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01" name="Text Box 2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02" name="Text Box 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03" name="Text Box 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04" name="Text Box 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05" name="Text Box 4"/>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06" name="Text Box 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07" name="Text Box 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08" name="Text Box 1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09" name="Text Box 1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10" name="Text Box 1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11" name="Text Box 1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12" name="Text Box 2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13" name="Text Box 2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14" name="Text Box 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15" name="Text Box 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16" name="Text Box 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17" name="Text Box 4"/>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18" name="Text Box 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19" name="Text Box 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20" name="Text Box 1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21" name="Text Box 1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22" name="Text Box 1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23" name="Text Box 1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24" name="Text Box 2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325" name="Text Box 2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26" name="Text Box 1"/>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27" name="Text Box 2"/>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28" name="Text Box 3"/>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29" name="Text Box 4"/>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30" name="Text Box 5"/>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31" name="Text Box 6"/>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32" name="Text Box 11"/>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33" name="Text Box 12"/>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34" name="Text Box 15"/>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35" name="Text Box 16"/>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36" name="Text Box 22"/>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337" name="Text Box 23"/>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38" name="Text Box 1"/>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39" name="Text Box 2"/>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40" name="Text Box 3"/>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41" name="Text Box 4"/>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42" name="Text Box 5"/>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43" name="Text Box 6"/>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44" name="Text Box 11"/>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45" name="Text Box 12"/>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46" name="Text Box 15"/>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47" name="Text Box 16"/>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48" name="Text Box 22"/>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49" name="Text Box 23"/>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50" name="Text Box 1"/>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51" name="Text Box 2"/>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52" name="Text Box 3"/>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53" name="Text Box 4"/>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54" name="Text Box 5"/>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55" name="Text Box 6"/>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56" name="Text Box 11"/>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57" name="Text Box 12"/>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58" name="Text Box 15"/>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59" name="Text Box 16"/>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60" name="Text Box 22"/>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61" name="Text Box 23"/>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62" name="Text Box 1"/>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63" name="Text Box 2"/>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64" name="Text Box 3"/>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65" name="Text Box 4"/>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66" name="Text Box 5"/>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67" name="Text Box 6"/>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68" name="Text Box 11"/>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69" name="Text Box 12"/>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70" name="Text Box 15"/>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71" name="Text Box 16"/>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72" name="Text Box 22"/>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146050</xdr:rowOff>
    </xdr:to>
    <xdr:sp>
      <xdr:nvSpPr>
        <xdr:cNvPr id="6373" name="Text Box 23"/>
        <xdr:cNvSpPr txBox="1"/>
      </xdr:nvSpPr>
      <xdr:spPr>
        <a:xfrm>
          <a:off x="19526250" y="44075350"/>
          <a:ext cx="65405" cy="14605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74" name="Text Box 1"/>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75" name="Text Box 2"/>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76" name="Text Box 3"/>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77" name="Text Box 4"/>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78" name="Text Box 5"/>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79" name="Text Box 6"/>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80" name="Text Box 11"/>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81" name="Text Box 12"/>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82" name="Text Box 15"/>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83" name="Text Box 16"/>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84" name="Text Box 22"/>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156210</xdr:rowOff>
    </xdr:to>
    <xdr:sp>
      <xdr:nvSpPr>
        <xdr:cNvPr id="6385" name="Text Box 23"/>
        <xdr:cNvSpPr txBox="1"/>
      </xdr:nvSpPr>
      <xdr:spPr>
        <a:xfrm>
          <a:off x="19526250" y="440753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86"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87"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88"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89"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90"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91"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92"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93"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94"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95"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96"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97"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98"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399"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00"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01"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02"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03"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04"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05"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06"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07"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08"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09"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10"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11"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12"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13"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14"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15"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16"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17"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18"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19"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20"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6421"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22" name="Text Box 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23" name="Text Box 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24" name="Text Box 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25" name="Text Box 4"/>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26" name="Text Box 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27" name="Text Box 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28" name="Text Box 1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29" name="Text Box 1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30" name="Text Box 1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31" name="Text Box 1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32" name="Text Box 2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6433" name="Text Box 2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34" name="Text Box 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35" name="Text Box 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36" name="Text Box 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37" name="Text Box 4"/>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38" name="Text Box 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39" name="Text Box 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40" name="Text Box 1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41" name="Text Box 1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42" name="Text Box 1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43" name="Text Box 1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44" name="Text Box 2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45" name="Text Box 2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46" name="Text Box 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47" name="Text Box 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48" name="Text Box 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49" name="Text Box 4"/>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50" name="Text Box 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51" name="Text Box 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52" name="Text Box 1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53" name="Text Box 1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54" name="Text Box 1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55" name="Text Box 1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56" name="Text Box 2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57" name="Text Box 2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58" name="Text Box 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59" name="Text Box 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60" name="Text Box 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61" name="Text Box 4"/>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62" name="Text Box 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63" name="Text Box 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64" name="Text Box 11"/>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65" name="Text Box 1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66" name="Text Box 15"/>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67" name="Text Box 16"/>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68" name="Text Box 22"/>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65405</xdr:colOff>
      <xdr:row>50</xdr:row>
      <xdr:rowOff>148590</xdr:rowOff>
    </xdr:to>
    <xdr:sp>
      <xdr:nvSpPr>
        <xdr:cNvPr id="6469" name="Text Box 23"/>
        <xdr:cNvSpPr txBox="1"/>
      </xdr:nvSpPr>
      <xdr:spPr>
        <a:xfrm>
          <a:off x="19526250" y="43135550"/>
          <a:ext cx="6540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70" name="Text Box 1"/>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71" name="Text Box 2"/>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72" name="Text Box 3"/>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73" name="Text Box 4"/>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74" name="Text Box 5"/>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75" name="Text Box 6"/>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76" name="Text Box 11"/>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77" name="Text Box 12"/>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78" name="Text Box 15"/>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79" name="Text Box 16"/>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80" name="Text Box 22"/>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50</xdr:row>
      <xdr:rowOff>0</xdr:rowOff>
    </xdr:from>
    <xdr:to>
      <xdr:col>33</xdr:col>
      <xdr:colOff>76835</xdr:colOff>
      <xdr:row>50</xdr:row>
      <xdr:rowOff>148590</xdr:rowOff>
    </xdr:to>
    <xdr:sp>
      <xdr:nvSpPr>
        <xdr:cNvPr id="6481" name="Text Box 23"/>
        <xdr:cNvSpPr txBox="1"/>
      </xdr:nvSpPr>
      <xdr:spPr>
        <a:xfrm>
          <a:off x="19526250" y="43135550"/>
          <a:ext cx="76835" cy="14859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82" name="Text Box 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83" name="Text Box 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84" name="Text Box 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85" name="Text Box 4"/>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86" name="Text Box 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87" name="Text Box 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88" name="Text Box 1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89" name="Text Box 1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90" name="Text Box 1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91" name="Text Box 1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92" name="Text Box 2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93" name="Text Box 2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94" name="Text Box 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95" name="Text Box 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96" name="Text Box 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97" name="Text Box 4"/>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98" name="Text Box 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499" name="Text Box 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00" name="Text Box 1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01" name="Text Box 1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02" name="Text Box 1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03" name="Text Box 1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04" name="Text Box 2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05" name="Text Box 2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06" name="Text Box 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07" name="Text Box 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08" name="Text Box 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09" name="Text Box 4"/>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10" name="Text Box 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11" name="Text Box 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12" name="Text Box 1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13" name="Text Box 1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14" name="Text Box 1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15" name="Text Box 1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16" name="Text Box 2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17" name="Text Box 2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18" name="Text Box 1"/>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19" name="Text Box 2"/>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20" name="Text Box 3"/>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21" name="Text Box 4"/>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22" name="Text Box 5"/>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23" name="Text Box 6"/>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24" name="Text Box 11"/>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25" name="Text Box 12"/>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26" name="Text Box 15"/>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27" name="Text Box 16"/>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28" name="Text Box 22"/>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29" name="Text Box 23"/>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30" name="Text Box 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31" name="Text Box 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32" name="Text Box 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33" name="Text Box 4"/>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34" name="Text Box 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35" name="Text Box 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36" name="Text Box 1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37" name="Text Box 1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38" name="Text Box 1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39" name="Text Box 1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40" name="Text Box 2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41" name="Text Box 2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42" name="Text Box 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43" name="Text Box 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44" name="Text Box 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45" name="Text Box 4"/>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46" name="Text Box 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47" name="Text Box 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48" name="Text Box 1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49" name="Text Box 1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50" name="Text Box 1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51" name="Text Box 1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52" name="Text Box 2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53" name="Text Box 2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54" name="Text Box 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55" name="Text Box 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56" name="Text Box 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57" name="Text Box 4"/>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58" name="Text Box 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59" name="Text Box 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60" name="Text Box 11"/>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61" name="Text Box 1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62" name="Text Box 15"/>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63" name="Text Box 16"/>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64" name="Text Box 22"/>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143510</xdr:rowOff>
    </xdr:to>
    <xdr:sp>
      <xdr:nvSpPr>
        <xdr:cNvPr id="6565" name="Text Box 23"/>
        <xdr:cNvSpPr txBox="1"/>
      </xdr:nvSpPr>
      <xdr:spPr>
        <a:xfrm>
          <a:off x="19526250" y="74148950"/>
          <a:ext cx="65405" cy="1435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66" name="Text Box 1"/>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67" name="Text Box 2"/>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68" name="Text Box 3"/>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69" name="Text Box 4"/>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70" name="Text Box 5"/>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71" name="Text Box 6"/>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72" name="Text Box 11"/>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73" name="Text Box 12"/>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74" name="Text Box 15"/>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75" name="Text Box 16"/>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76" name="Text Box 22"/>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577" name="Text Box 23"/>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78" name="Text Box 1"/>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79" name="Text Box 2"/>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80" name="Text Box 3"/>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81" name="Text Box 4"/>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82" name="Text Box 5"/>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83" name="Text Box 6"/>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84" name="Text Box 11"/>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85" name="Text Box 12"/>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86" name="Text Box 15"/>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87" name="Text Box 16"/>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88" name="Text Box 22"/>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89" name="Text Box 23"/>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90" name="Text Box 1"/>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91" name="Text Box 2"/>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92" name="Text Box 3"/>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93" name="Text Box 4"/>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94" name="Text Box 5"/>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95" name="Text Box 6"/>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96" name="Text Box 11"/>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97" name="Text Box 12"/>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98" name="Text Box 15"/>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599" name="Text Box 16"/>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00" name="Text Box 22"/>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01" name="Text Box 23"/>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02" name="Text Box 1"/>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03" name="Text Box 2"/>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04" name="Text Box 3"/>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05" name="Text Box 4"/>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06" name="Text Box 5"/>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07" name="Text Box 6"/>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08" name="Text Box 11"/>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09" name="Text Box 12"/>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10" name="Text Box 15"/>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11" name="Text Box 16"/>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12" name="Text Box 22"/>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140335</xdr:rowOff>
    </xdr:to>
    <xdr:sp>
      <xdr:nvSpPr>
        <xdr:cNvPr id="6613" name="Text Box 23"/>
        <xdr:cNvSpPr txBox="1"/>
      </xdr:nvSpPr>
      <xdr:spPr>
        <a:xfrm>
          <a:off x="19526250" y="75088750"/>
          <a:ext cx="65405" cy="140335"/>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14" name="Text Box 1"/>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15" name="Text Box 2"/>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16" name="Text Box 3"/>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17" name="Text Box 4"/>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18" name="Text Box 5"/>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19" name="Text Box 6"/>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20" name="Text Box 11"/>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21" name="Text Box 12"/>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22" name="Text Box 15"/>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23" name="Text Box 16"/>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24" name="Text Box 22"/>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156210</xdr:rowOff>
    </xdr:to>
    <xdr:sp>
      <xdr:nvSpPr>
        <xdr:cNvPr id="6625" name="Text Box 23"/>
        <xdr:cNvSpPr txBox="1"/>
      </xdr:nvSpPr>
      <xdr:spPr>
        <a:xfrm>
          <a:off x="19526250" y="750887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26" name="Text Box 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27" name="Text Box 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28" name="Text Box 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29" name="Text Box 4"/>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30" name="Text Box 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31" name="Text Box 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32" name="Text Box 1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33" name="Text Box 1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34" name="Text Box 1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35" name="Text Box 1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36" name="Text Box 2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37" name="Text Box 2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38" name="Text Box 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39" name="Text Box 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40" name="Text Box 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41" name="Text Box 4"/>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42" name="Text Box 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43" name="Text Box 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44" name="Text Box 1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45" name="Text Box 1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46" name="Text Box 1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47" name="Text Box 1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48" name="Text Box 2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49" name="Text Box 2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50" name="Text Box 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51" name="Text Box 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52" name="Text Box 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53" name="Text Box 4"/>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54" name="Text Box 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55" name="Text Box 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56" name="Text Box 1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57" name="Text Box 1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58" name="Text Box 1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59" name="Text Box 1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60" name="Text Box 2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6661" name="Text Box 2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62" name="Text Box 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63" name="Text Box 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64" name="Text Box 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65" name="Text Box 4"/>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66" name="Text Box 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67" name="Text Box 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68" name="Text Box 1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69" name="Text Box 1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70" name="Text Box 1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71" name="Text Box 1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72" name="Text Box 2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6673" name="Text Box 2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74" name="Text Box 1"/>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75" name="Text Box 2"/>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76" name="Text Box 3"/>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77" name="Text Box 4"/>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78" name="Text Box 5"/>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79" name="Text Box 6"/>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80" name="Text Box 11"/>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81" name="Text Box 12"/>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82" name="Text Box 15"/>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83" name="Text Box 16"/>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84" name="Text Box 22"/>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85" name="Text Box 23"/>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86" name="Text Box 1"/>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87" name="Text Box 2"/>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88" name="Text Box 3"/>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89" name="Text Box 4"/>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90" name="Text Box 5"/>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91" name="Text Box 6"/>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92" name="Text Box 11"/>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93" name="Text Box 12"/>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94" name="Text Box 15"/>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95" name="Text Box 16"/>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96" name="Text Box 22"/>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97" name="Text Box 23"/>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98" name="Text Box 1"/>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699" name="Text Box 2"/>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700" name="Text Box 3"/>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701" name="Text Box 4"/>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702" name="Text Box 5"/>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703" name="Text Box 6"/>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704" name="Text Box 11"/>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705" name="Text Box 12"/>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706" name="Text Box 15"/>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707" name="Text Box 16"/>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708" name="Text Box 22"/>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146685</xdr:rowOff>
    </xdr:to>
    <xdr:sp>
      <xdr:nvSpPr>
        <xdr:cNvPr id="6709" name="Text Box 23"/>
        <xdr:cNvSpPr txBox="1"/>
      </xdr:nvSpPr>
      <xdr:spPr>
        <a:xfrm>
          <a:off x="19526250" y="74148950"/>
          <a:ext cx="65405" cy="146685"/>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10" name="Text Box 1"/>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11" name="Text Box 2"/>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12" name="Text Box 3"/>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13" name="Text Box 4"/>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14" name="Text Box 5"/>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15" name="Text Box 6"/>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16" name="Text Box 11"/>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17" name="Text Box 12"/>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18" name="Text Box 15"/>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19" name="Text Box 16"/>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20" name="Text Box 22"/>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149860</xdr:rowOff>
    </xdr:to>
    <xdr:sp>
      <xdr:nvSpPr>
        <xdr:cNvPr id="6721" name="Text Box 23"/>
        <xdr:cNvSpPr txBox="1"/>
      </xdr:nvSpPr>
      <xdr:spPr>
        <a:xfrm>
          <a:off x="19526250" y="74148950"/>
          <a:ext cx="76835" cy="14986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22"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23"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24"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25"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26"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27"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28"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29"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30"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31"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32"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33"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34"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35"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36"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37"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38"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39"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40"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41"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42"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43"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44"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45"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46"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47"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48"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49"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50"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51"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52"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53"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54"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55"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56"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57"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58" name="Text Box 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59" name="Text Box 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60" name="Text Box 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61" name="Text Box 4"/>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62" name="Text Box 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63" name="Text Box 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64" name="Text Box 1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65" name="Text Box 1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66" name="Text Box 1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67" name="Text Box 1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68" name="Text Box 2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769" name="Text Box 2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70"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71"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72"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73"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74"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75"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76"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77"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78"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79"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80"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81"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82"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83"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84"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85"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86"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87"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88"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89"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90"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91"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92"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93"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94"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95"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96"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97"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98"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799"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800"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801"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802"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803"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804"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805"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06" name="Text Box 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07" name="Text Box 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08" name="Text Box 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09" name="Text Box 4"/>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10" name="Text Box 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11" name="Text Box 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12" name="Text Box 1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13" name="Text Box 1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14" name="Text Box 1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15" name="Text Box 1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16" name="Text Box 2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817" name="Text Box 2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18" name="Text Box 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19" name="Text Box 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20" name="Text Box 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21" name="Text Box 4"/>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22" name="Text Box 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23" name="Text Box 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24" name="Text Box 1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25" name="Text Box 1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26" name="Text Box 1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27" name="Text Box 1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28" name="Text Box 2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29" name="Text Box 2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30" name="Text Box 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31" name="Text Box 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32" name="Text Box 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33" name="Text Box 4"/>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34" name="Text Box 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35" name="Text Box 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36" name="Text Box 1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37" name="Text Box 1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38" name="Text Box 1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39" name="Text Box 1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40" name="Text Box 2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41" name="Text Box 2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42" name="Text Box 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43" name="Text Box 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44" name="Text Box 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45" name="Text Box 4"/>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46" name="Text Box 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47" name="Text Box 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48" name="Text Box 1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49" name="Text Box 1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50" name="Text Box 1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51" name="Text Box 1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52" name="Text Box 2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6853" name="Text Box 2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54" name="Text Box 1"/>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55" name="Text Box 2"/>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56" name="Text Box 3"/>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57" name="Text Box 4"/>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58" name="Text Box 5"/>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59" name="Text Box 6"/>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60" name="Text Box 11"/>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61" name="Text Box 12"/>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62" name="Text Box 15"/>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63" name="Text Box 16"/>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64" name="Text Box 22"/>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6865" name="Text Box 23"/>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66" name="Text Box 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67" name="Text Box 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68" name="Text Box 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69" name="Text Box 4"/>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70" name="Text Box 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71" name="Text Box 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72" name="Text Box 1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73" name="Text Box 1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74" name="Text Box 1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75" name="Text Box 1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76" name="Text Box 2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77" name="Text Box 2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78" name="Text Box 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79" name="Text Box 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80" name="Text Box 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81" name="Text Box 4"/>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82" name="Text Box 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83" name="Text Box 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84" name="Text Box 1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85" name="Text Box 1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86" name="Text Box 1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87" name="Text Box 1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88" name="Text Box 2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89" name="Text Box 2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90" name="Text Box 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91" name="Text Box 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92" name="Text Box 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93" name="Text Box 4"/>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94" name="Text Box 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95" name="Text Box 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96" name="Text Box 1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97" name="Text Box 1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98" name="Text Box 1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899" name="Text Box 1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900" name="Text Box 2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6901" name="Text Box 2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02" name="Text Box 1"/>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03" name="Text Box 2"/>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04" name="Text Box 3"/>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05" name="Text Box 4"/>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06" name="Text Box 5"/>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07" name="Text Box 6"/>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08" name="Text Box 11"/>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09" name="Text Box 12"/>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10" name="Text Box 15"/>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11" name="Text Box 16"/>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12" name="Text Box 22"/>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6913" name="Text Box 23"/>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14"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15"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16"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17"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18"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19"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20"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21"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22"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23"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24"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25"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26"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27"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28"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29"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30"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31"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32"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33"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34"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35"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36"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37"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38"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39"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40"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41"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42"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43"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44"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45"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46"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47"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48"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6949"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50" name="Text Box 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51" name="Text Box 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52" name="Text Box 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53" name="Text Box 4"/>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54" name="Text Box 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55" name="Text Box 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56" name="Text Box 1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57" name="Text Box 1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58" name="Text Box 1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59" name="Text Box 1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60" name="Text Box 2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6961" name="Text Box 2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62"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63"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64"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65"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66"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67"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68"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69"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70"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71"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72"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73"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74"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75"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76"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77"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78"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79"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80"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81"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82"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83"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84"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85"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86"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87"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88"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89"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90"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91"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92"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93"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94"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95"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96"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6997"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6998" name="Text Box 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6999" name="Text Box 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00" name="Text Box 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01" name="Text Box 4"/>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02" name="Text Box 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03" name="Text Box 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04" name="Text Box 1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05" name="Text Box 1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06" name="Text Box 1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07" name="Text Box 1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08" name="Text Box 2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09" name="Text Box 2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10"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11"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12"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13"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14"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15"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16"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17"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18"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19"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20"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21"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22"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23"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24"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25"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26"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27"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28"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29"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30"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31"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32"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33"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34"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35"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36"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37"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38"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39"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40"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41"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42"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43"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44"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045"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46" name="Text Box 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47" name="Text Box 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48" name="Text Box 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49" name="Text Box 4"/>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50" name="Text Box 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51" name="Text Box 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52" name="Text Box 1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53" name="Text Box 1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54" name="Text Box 1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55" name="Text Box 1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56" name="Text Box 2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057" name="Text Box 2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58" name="Text Box 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59" name="Text Box 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60" name="Text Box 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61" name="Text Box 4"/>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62" name="Text Box 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63" name="Text Box 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64" name="Text Box 1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65" name="Text Box 1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66" name="Text Box 1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67" name="Text Box 1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68" name="Text Box 2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69" name="Text Box 2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70" name="Text Box 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71" name="Text Box 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72" name="Text Box 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73" name="Text Box 4"/>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74" name="Text Box 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75" name="Text Box 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76" name="Text Box 1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77" name="Text Box 1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78" name="Text Box 1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79" name="Text Box 1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80" name="Text Box 2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81" name="Text Box 2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82" name="Text Box 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83" name="Text Box 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84" name="Text Box 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85" name="Text Box 4"/>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86" name="Text Box 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87" name="Text Box 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88" name="Text Box 1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89" name="Text Box 1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90" name="Text Box 1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91" name="Text Box 1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92" name="Text Box 2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7093" name="Text Box 2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094" name="Text Box 1"/>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095" name="Text Box 2"/>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096" name="Text Box 3"/>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097" name="Text Box 4"/>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098" name="Text Box 5"/>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099" name="Text Box 6"/>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100" name="Text Box 11"/>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101" name="Text Box 12"/>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102" name="Text Box 15"/>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103" name="Text Box 16"/>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104" name="Text Box 22"/>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7105" name="Text Box 23"/>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06" name="Text Box 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07" name="Text Box 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08" name="Text Box 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09" name="Text Box 4"/>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10" name="Text Box 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11" name="Text Box 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12" name="Text Box 1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13" name="Text Box 1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14" name="Text Box 1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15" name="Text Box 1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16" name="Text Box 2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17" name="Text Box 2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18" name="Text Box 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19" name="Text Box 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20" name="Text Box 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21" name="Text Box 4"/>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22" name="Text Box 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23" name="Text Box 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24" name="Text Box 1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25" name="Text Box 1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26" name="Text Box 1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27" name="Text Box 1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28" name="Text Box 2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29" name="Text Box 2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30" name="Text Box 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31" name="Text Box 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32" name="Text Box 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33" name="Text Box 4"/>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34" name="Text Box 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35" name="Text Box 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36" name="Text Box 1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37" name="Text Box 1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38" name="Text Box 1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39" name="Text Box 1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40" name="Text Box 2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7141" name="Text Box 2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42" name="Text Box 1"/>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43" name="Text Box 2"/>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44" name="Text Box 3"/>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45" name="Text Box 4"/>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46" name="Text Box 5"/>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47" name="Text Box 6"/>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48" name="Text Box 11"/>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49" name="Text Box 12"/>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50" name="Text Box 15"/>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51" name="Text Box 16"/>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52" name="Text Box 22"/>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7153" name="Text Box 23"/>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54" name="Text Box 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55" name="Text Box 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56" name="Text Box 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57" name="Text Box 4"/>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58" name="Text Box 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59" name="Text Box 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60" name="Text Box 1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61" name="Text Box 1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62" name="Text Box 1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63" name="Text Box 1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64" name="Text Box 2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65" name="Text Box 2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66" name="Text Box 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67" name="Text Box 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68" name="Text Box 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69" name="Text Box 4"/>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70" name="Text Box 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71" name="Text Box 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72" name="Text Box 1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73" name="Text Box 1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74" name="Text Box 1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75" name="Text Box 1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76" name="Text Box 2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77" name="Text Box 2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78" name="Text Box 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79" name="Text Box 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80" name="Text Box 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81" name="Text Box 4"/>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82" name="Text Box 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83" name="Text Box 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84" name="Text Box 1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85" name="Text Box 1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86" name="Text Box 1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87" name="Text Box 1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88" name="Text Box 2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7189" name="Text Box 2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190" name="Text Box 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191" name="Text Box 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192" name="Text Box 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193" name="Text Box 4"/>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194" name="Text Box 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195" name="Text Box 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196" name="Text Box 1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197" name="Text Box 1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198" name="Text Box 1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199" name="Text Box 1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200" name="Text Box 2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201" name="Text Box 2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02"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03"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04"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05"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06"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07"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08"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09"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10"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11"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12"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13"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14"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15"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16"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17"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18"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19"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20"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21"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22"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23"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24"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25"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26"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27"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28"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29"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30"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31"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32"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33"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34"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35"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36"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37"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38" name="Text Box 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39" name="Text Box 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40" name="Text Box 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41" name="Text Box 4"/>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42" name="Text Box 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43" name="Text Box 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44" name="Text Box 1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45" name="Text Box 1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46" name="Text Box 1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47" name="Text Box 1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48" name="Text Box 2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49" name="Text Box 2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50"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51"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52"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53"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54"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55"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56"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57"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58"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59"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60"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61"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62"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63"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64"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65"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66"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67"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68"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69"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70"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71"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72"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73"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74"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75"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76"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77"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78"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79"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80"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81"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82"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83"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84"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285"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86" name="Text Box 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87" name="Text Box 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88" name="Text Box 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89" name="Text Box 4"/>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90" name="Text Box 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91" name="Text Box 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92" name="Text Box 1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93" name="Text Box 1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94" name="Text Box 1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95" name="Text Box 1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96" name="Text Box 2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297" name="Text Box 2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298" name="Text Box 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299" name="Text Box 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00" name="Text Box 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01" name="Text Box 4"/>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02" name="Text Box 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03" name="Text Box 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04" name="Text Box 1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05" name="Text Box 1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06" name="Text Box 1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07" name="Text Box 1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08" name="Text Box 2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09" name="Text Box 2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10" name="Text Box 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11" name="Text Box 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12" name="Text Box 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13" name="Text Box 4"/>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14" name="Text Box 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15" name="Text Box 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16" name="Text Box 1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17" name="Text Box 1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18" name="Text Box 1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19" name="Text Box 1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20" name="Text Box 2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21" name="Text Box 2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22" name="Text Box 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23" name="Text Box 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24" name="Text Box 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25" name="Text Box 4"/>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26" name="Text Box 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27" name="Text Box 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28" name="Text Box 11"/>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29" name="Text Box 1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30" name="Text Box 15"/>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31" name="Text Box 16"/>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32" name="Text Box 22"/>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65405</xdr:colOff>
      <xdr:row>49</xdr:row>
      <xdr:rowOff>146050</xdr:rowOff>
    </xdr:to>
    <xdr:sp>
      <xdr:nvSpPr>
        <xdr:cNvPr id="7333" name="Text Box 23"/>
        <xdr:cNvSpPr txBox="1"/>
      </xdr:nvSpPr>
      <xdr:spPr>
        <a:xfrm>
          <a:off x="19526250" y="42195750"/>
          <a:ext cx="65405" cy="14605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34" name="Text Box 1"/>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35" name="Text Box 2"/>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36" name="Text Box 3"/>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37" name="Text Box 4"/>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38" name="Text Box 5"/>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39" name="Text Box 6"/>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40" name="Text Box 11"/>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41" name="Text Box 12"/>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42" name="Text Box 15"/>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43" name="Text Box 16"/>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44" name="Text Box 22"/>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49</xdr:row>
      <xdr:rowOff>0</xdr:rowOff>
    </xdr:from>
    <xdr:to>
      <xdr:col>33</xdr:col>
      <xdr:colOff>76835</xdr:colOff>
      <xdr:row>49</xdr:row>
      <xdr:rowOff>156210</xdr:rowOff>
    </xdr:to>
    <xdr:sp>
      <xdr:nvSpPr>
        <xdr:cNvPr id="7345" name="Text Box 23"/>
        <xdr:cNvSpPr txBox="1"/>
      </xdr:nvSpPr>
      <xdr:spPr>
        <a:xfrm>
          <a:off x="19526250" y="42195750"/>
          <a:ext cx="76835" cy="1562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46"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47"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48"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49"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50"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51"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52"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53"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54"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55"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56"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57"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58"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59"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60"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61"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62"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63"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64"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65"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66"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67"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68"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69"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70"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71"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72"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73"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74"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75"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76"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77"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78"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79"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80"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7381"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82" name="Text Box 1"/>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83" name="Text Box 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84" name="Text Box 3"/>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85" name="Text Box 4"/>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86" name="Text Box 5"/>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87" name="Text Box 6"/>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88" name="Text Box 11"/>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89" name="Text Box 1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90" name="Text Box 15"/>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91" name="Text Box 16"/>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92" name="Text Box 2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7393" name="Text Box 23"/>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394"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395"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396"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397"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398"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399"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00"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01"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02"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03"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04"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05"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06"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07"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08"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09"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10"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11"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12"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13"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14"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15"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16"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17"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18" name="Text Box 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19" name="Text Box 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20" name="Text Box 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21" name="Text Box 4"/>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22" name="Text Box 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23" name="Text Box 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24" name="Text Box 11"/>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25" name="Text Box 1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26" name="Text Box 15"/>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27" name="Text Box 16"/>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28" name="Text Box 22"/>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148590</xdr:rowOff>
    </xdr:to>
    <xdr:sp>
      <xdr:nvSpPr>
        <xdr:cNvPr id="7429" name="Text Box 23"/>
        <xdr:cNvSpPr txBox="1"/>
      </xdr:nvSpPr>
      <xdr:spPr>
        <a:xfrm>
          <a:off x="19526250" y="41255950"/>
          <a:ext cx="6540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30" name="Text Box 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31" name="Text Box 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32" name="Text Box 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33" name="Text Box 4"/>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34" name="Text Box 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35" name="Text Box 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36" name="Text Box 11"/>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37" name="Text Box 1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38" name="Text Box 15"/>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39" name="Text Box 16"/>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40" name="Text Box 22"/>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148590</xdr:rowOff>
    </xdr:to>
    <xdr:sp>
      <xdr:nvSpPr>
        <xdr:cNvPr id="7441" name="Text Box 23"/>
        <xdr:cNvSpPr txBox="1"/>
      </xdr:nvSpPr>
      <xdr:spPr>
        <a:xfrm>
          <a:off x="19526250" y="412559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42"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43"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44"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45"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46"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47"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48"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49"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50"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51"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52"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53"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54"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55"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56"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57"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58"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59"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60"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61"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62"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63"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64"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65"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66"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67"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68"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69"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70"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71"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72"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73"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74"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75"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76"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77"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78" name="Text Box 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79" name="Text Box 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80" name="Text Box 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81" name="Text Box 4"/>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82" name="Text Box 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83" name="Text Box 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84" name="Text Box 1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85" name="Text Box 1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86" name="Text Box 1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87" name="Text Box 1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88" name="Text Box 2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489" name="Text Box 2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90"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91"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92"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93"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94"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95"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96"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97"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98"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499"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00"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01"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02"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03"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04"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05"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06"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07"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08"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09"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10"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11"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12"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13"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14" name="Text Box 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15" name="Text Box 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16" name="Text Box 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17" name="Text Box 4"/>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18" name="Text Box 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19" name="Text Box 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20" name="Text Box 11"/>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21" name="Text Box 1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22" name="Text Box 15"/>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23" name="Text Box 16"/>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24" name="Text Box 22"/>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143510</xdr:rowOff>
    </xdr:to>
    <xdr:sp>
      <xdr:nvSpPr>
        <xdr:cNvPr id="7525" name="Text Box 23"/>
        <xdr:cNvSpPr txBox="1"/>
      </xdr:nvSpPr>
      <xdr:spPr>
        <a:xfrm>
          <a:off x="19526250" y="72269350"/>
          <a:ext cx="65405" cy="1435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26" name="Text Box 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27" name="Text Box 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28" name="Text Box 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29" name="Text Box 4"/>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30" name="Text Box 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31" name="Text Box 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32" name="Text Box 1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33" name="Text Box 1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34" name="Text Box 1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35" name="Text Box 1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36" name="Text Box 2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537" name="Text Box 2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38" name="Text Box 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39" name="Text Box 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40" name="Text Box 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41" name="Text Box 4"/>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42" name="Text Box 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43" name="Text Box 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44" name="Text Box 1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45" name="Text Box 1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46" name="Text Box 1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47" name="Text Box 1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48" name="Text Box 2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49" name="Text Box 2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50" name="Text Box 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51" name="Text Box 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52" name="Text Box 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53" name="Text Box 4"/>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54" name="Text Box 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55" name="Text Box 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56" name="Text Box 1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57" name="Text Box 1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58" name="Text Box 1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59" name="Text Box 1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60" name="Text Box 2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61" name="Text Box 2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62" name="Text Box 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63" name="Text Box 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64" name="Text Box 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65" name="Text Box 4"/>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66" name="Text Box 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67" name="Text Box 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68" name="Text Box 11"/>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69" name="Text Box 1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70" name="Text Box 15"/>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71" name="Text Box 16"/>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72" name="Text Box 22"/>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140335</xdr:rowOff>
    </xdr:to>
    <xdr:sp>
      <xdr:nvSpPr>
        <xdr:cNvPr id="7573" name="Text Box 23"/>
        <xdr:cNvSpPr txBox="1"/>
      </xdr:nvSpPr>
      <xdr:spPr>
        <a:xfrm>
          <a:off x="19526250" y="73209150"/>
          <a:ext cx="65405" cy="140335"/>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74" name="Text Box 1"/>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75" name="Text Box 2"/>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76" name="Text Box 3"/>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77" name="Text Box 4"/>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78" name="Text Box 5"/>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79" name="Text Box 6"/>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80" name="Text Box 11"/>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81" name="Text Box 12"/>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82" name="Text Box 15"/>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83" name="Text Box 16"/>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84" name="Text Box 22"/>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7585" name="Text Box 23"/>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86" name="Text Box 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87" name="Text Box 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88" name="Text Box 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89" name="Text Box 4"/>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90" name="Text Box 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91" name="Text Box 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92" name="Text Box 1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93" name="Text Box 1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94" name="Text Box 1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95" name="Text Box 1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96" name="Text Box 2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97" name="Text Box 2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98" name="Text Box 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599" name="Text Box 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00" name="Text Box 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01" name="Text Box 4"/>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02" name="Text Box 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03" name="Text Box 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04" name="Text Box 1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05" name="Text Box 1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06" name="Text Box 1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07" name="Text Box 1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08" name="Text Box 2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09" name="Text Box 2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10" name="Text Box 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11" name="Text Box 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12" name="Text Box 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13" name="Text Box 4"/>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14" name="Text Box 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15" name="Text Box 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16" name="Text Box 1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17" name="Text Box 1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18" name="Text Box 1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19" name="Text Box 1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20" name="Text Box 2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7621" name="Text Box 2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22" name="Text Box 1"/>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23" name="Text Box 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24" name="Text Box 3"/>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25" name="Text Box 4"/>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26" name="Text Box 5"/>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27" name="Text Box 6"/>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28" name="Text Box 11"/>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29" name="Text Box 1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30" name="Text Box 15"/>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31" name="Text Box 16"/>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32" name="Text Box 2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7633" name="Text Box 23"/>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34" name="Text Box 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35" name="Text Box 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36" name="Text Box 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37" name="Text Box 4"/>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38" name="Text Box 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39" name="Text Box 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40" name="Text Box 1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41" name="Text Box 1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42" name="Text Box 1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43" name="Text Box 1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44" name="Text Box 2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45" name="Text Box 2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46" name="Text Box 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47" name="Text Box 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48" name="Text Box 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49" name="Text Box 4"/>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50" name="Text Box 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51" name="Text Box 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52" name="Text Box 1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53" name="Text Box 1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54" name="Text Box 1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55" name="Text Box 1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56" name="Text Box 2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57" name="Text Box 2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58" name="Text Box 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59" name="Text Box 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60" name="Text Box 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61" name="Text Box 4"/>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62" name="Text Box 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63" name="Text Box 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64" name="Text Box 11"/>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65" name="Text Box 1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66" name="Text Box 15"/>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67" name="Text Box 16"/>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68" name="Text Box 22"/>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146685</xdr:rowOff>
    </xdr:to>
    <xdr:sp>
      <xdr:nvSpPr>
        <xdr:cNvPr id="7669" name="Text Box 23"/>
        <xdr:cNvSpPr txBox="1"/>
      </xdr:nvSpPr>
      <xdr:spPr>
        <a:xfrm>
          <a:off x="19526250" y="72269350"/>
          <a:ext cx="65405" cy="146685"/>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70" name="Text Box 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71" name="Text Box 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72" name="Text Box 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73" name="Text Box 4"/>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74" name="Text Box 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75" name="Text Box 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76" name="Text Box 11"/>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77" name="Text Box 1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78" name="Text Box 15"/>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79" name="Text Box 16"/>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80" name="Text Box 22"/>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149860</xdr:rowOff>
    </xdr:to>
    <xdr:sp>
      <xdr:nvSpPr>
        <xdr:cNvPr id="7681" name="Text Box 23"/>
        <xdr:cNvSpPr txBox="1"/>
      </xdr:nvSpPr>
      <xdr:spPr>
        <a:xfrm>
          <a:off x="19526250" y="72269350"/>
          <a:ext cx="76835" cy="14986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82"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83"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84"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85"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86"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87"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88"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89"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90"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91"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92"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93"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94"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95"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96"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97"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98"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699"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00"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01"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02"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03"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04"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05"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06"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07"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08"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09"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10"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11"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12"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13"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14"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15"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16"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17"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18" name="Text Box 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19" name="Text Box 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20" name="Text Box 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21" name="Text Box 4"/>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22" name="Text Box 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23" name="Text Box 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24" name="Text Box 1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25" name="Text Box 1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26" name="Text Box 1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27" name="Text Box 1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28" name="Text Box 2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29" name="Text Box 2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30"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31"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32"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33"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34"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35"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36"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37"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38"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39"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40"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41"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42"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43"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44"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45"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46"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47"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48"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49"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50"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51"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52"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53"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54"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55"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56"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57"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58"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59"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60"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61"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62"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63"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64"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765"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66" name="Text Box 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67" name="Text Box 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68" name="Text Box 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69" name="Text Box 4"/>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70" name="Text Box 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71" name="Text Box 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72" name="Text Box 1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73" name="Text Box 1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74" name="Text Box 1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75" name="Text Box 1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76" name="Text Box 2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777" name="Text Box 2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78" name="Text Box 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79" name="Text Box 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80" name="Text Box 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81" name="Text Box 4"/>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82" name="Text Box 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83" name="Text Box 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84" name="Text Box 1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85" name="Text Box 1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86" name="Text Box 1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87" name="Text Box 1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88" name="Text Box 2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89" name="Text Box 2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90" name="Text Box 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91" name="Text Box 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92" name="Text Box 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93" name="Text Box 4"/>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94" name="Text Box 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95" name="Text Box 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96" name="Text Box 1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97" name="Text Box 1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98" name="Text Box 1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799" name="Text Box 1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00" name="Text Box 2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01" name="Text Box 2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02" name="Text Box 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03" name="Text Box 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04" name="Text Box 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05" name="Text Box 4"/>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06" name="Text Box 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07" name="Text Box 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08" name="Text Box 11"/>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09" name="Text Box 1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10" name="Text Box 15"/>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11" name="Text Box 16"/>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12" name="Text Box 22"/>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65405</xdr:colOff>
      <xdr:row>48</xdr:row>
      <xdr:rowOff>146050</xdr:rowOff>
    </xdr:to>
    <xdr:sp>
      <xdr:nvSpPr>
        <xdr:cNvPr id="7813" name="Text Box 23"/>
        <xdr:cNvSpPr txBox="1"/>
      </xdr:nvSpPr>
      <xdr:spPr>
        <a:xfrm>
          <a:off x="19526250" y="41255950"/>
          <a:ext cx="65405" cy="14605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14" name="Text Box 1"/>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15" name="Text Box 2"/>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16" name="Text Box 3"/>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17" name="Text Box 4"/>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18" name="Text Box 5"/>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19" name="Text Box 6"/>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20" name="Text Box 11"/>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21" name="Text Box 12"/>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22" name="Text Box 15"/>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23" name="Text Box 16"/>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24" name="Text Box 22"/>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48</xdr:row>
      <xdr:rowOff>0</xdr:rowOff>
    </xdr:from>
    <xdr:to>
      <xdr:col>33</xdr:col>
      <xdr:colOff>76835</xdr:colOff>
      <xdr:row>48</xdr:row>
      <xdr:rowOff>156210</xdr:rowOff>
    </xdr:to>
    <xdr:sp>
      <xdr:nvSpPr>
        <xdr:cNvPr id="7825" name="Text Box 23"/>
        <xdr:cNvSpPr txBox="1"/>
      </xdr:nvSpPr>
      <xdr:spPr>
        <a:xfrm>
          <a:off x="19526250" y="41255950"/>
          <a:ext cx="76835" cy="15621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26" name="Text Box 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27" name="Text Box 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28" name="Text Box 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29" name="Text Box 4"/>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30" name="Text Box 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31" name="Text Box 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32" name="Text Box 1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33" name="Text Box 1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34" name="Text Box 1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35" name="Text Box 1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36" name="Text Box 2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37" name="Text Box 2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38" name="Text Box 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39" name="Text Box 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40" name="Text Box 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41" name="Text Box 4"/>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42" name="Text Box 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43" name="Text Box 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44" name="Text Box 1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45" name="Text Box 1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46" name="Text Box 1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47" name="Text Box 1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48" name="Text Box 2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49" name="Text Box 2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50" name="Text Box 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51" name="Text Box 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52" name="Text Box 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53" name="Text Box 4"/>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54" name="Text Box 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55" name="Text Box 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56" name="Text Box 11"/>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57" name="Text Box 1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58" name="Text Box 15"/>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59" name="Text Box 16"/>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60" name="Text Box 22"/>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65405</xdr:colOff>
      <xdr:row>45</xdr:row>
      <xdr:rowOff>148590</xdr:rowOff>
    </xdr:to>
    <xdr:sp>
      <xdr:nvSpPr>
        <xdr:cNvPr id="7861" name="Text Box 23"/>
        <xdr:cNvSpPr txBox="1"/>
      </xdr:nvSpPr>
      <xdr:spPr>
        <a:xfrm>
          <a:off x="19526250" y="38436550"/>
          <a:ext cx="6540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62" name="Text Box 1"/>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63" name="Text Box 2"/>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64" name="Text Box 3"/>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65" name="Text Box 4"/>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66" name="Text Box 5"/>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67" name="Text Box 6"/>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68" name="Text Box 11"/>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69" name="Text Box 12"/>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70" name="Text Box 15"/>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71" name="Text Box 16"/>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72" name="Text Box 22"/>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45</xdr:row>
      <xdr:rowOff>0</xdr:rowOff>
    </xdr:from>
    <xdr:to>
      <xdr:col>33</xdr:col>
      <xdr:colOff>76835</xdr:colOff>
      <xdr:row>45</xdr:row>
      <xdr:rowOff>148590</xdr:rowOff>
    </xdr:to>
    <xdr:sp>
      <xdr:nvSpPr>
        <xdr:cNvPr id="7873" name="Text Box 23"/>
        <xdr:cNvSpPr txBox="1"/>
      </xdr:nvSpPr>
      <xdr:spPr>
        <a:xfrm>
          <a:off x="19526250" y="384365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74"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75"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76"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77"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78"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79"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80"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81"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82"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83"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84"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85"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86"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87"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88"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89"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90"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91"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92"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93"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94"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95"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96"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97"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98" name="Text Box 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899" name="Text Box 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900" name="Text Box 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901" name="Text Box 4"/>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902" name="Text Box 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903" name="Text Box 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904" name="Text Box 11"/>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905" name="Text Box 1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906" name="Text Box 15"/>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907" name="Text Box 16"/>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908" name="Text Box 22"/>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148590</xdr:rowOff>
    </xdr:to>
    <xdr:sp>
      <xdr:nvSpPr>
        <xdr:cNvPr id="7909" name="Text Box 23"/>
        <xdr:cNvSpPr txBox="1"/>
      </xdr:nvSpPr>
      <xdr:spPr>
        <a:xfrm>
          <a:off x="19526250" y="40316150"/>
          <a:ext cx="6540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10" name="Text Box 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11" name="Text Box 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12" name="Text Box 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13" name="Text Box 4"/>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14" name="Text Box 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15" name="Text Box 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16" name="Text Box 11"/>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17" name="Text Box 1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18" name="Text Box 15"/>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19" name="Text Box 16"/>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20" name="Text Box 22"/>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148590</xdr:rowOff>
    </xdr:to>
    <xdr:sp>
      <xdr:nvSpPr>
        <xdr:cNvPr id="7921" name="Text Box 23"/>
        <xdr:cNvSpPr txBox="1"/>
      </xdr:nvSpPr>
      <xdr:spPr>
        <a:xfrm>
          <a:off x="19526250" y="403161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22"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23"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24"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25"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26"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27"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28"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29"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30"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31"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32"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33"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34"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35"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36"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37"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38"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39"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40"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41"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42"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43"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44"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45"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46"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47"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48"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49"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50"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51"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52"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53"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54"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55"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56"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57"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58" name="Text Box 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59" name="Text Box 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60" name="Text Box 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61" name="Text Box 4"/>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62" name="Text Box 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63" name="Text Box 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64" name="Text Box 1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65" name="Text Box 1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66" name="Text Box 1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67" name="Text Box 1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68" name="Text Box 2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7969" name="Text Box 2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70"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71"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72"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73"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74"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75"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76"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77"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78"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79"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80"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81"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82"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83"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84"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85"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86"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87"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88"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89"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90"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91"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92"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93"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94" name="Text Box 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95" name="Text Box 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96" name="Text Box 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97" name="Text Box 4"/>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98" name="Text Box 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7999" name="Text Box 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8000" name="Text Box 11"/>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8001" name="Text Box 1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8002" name="Text Box 15"/>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8003" name="Text Box 16"/>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8004" name="Text Box 22"/>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143510</xdr:rowOff>
    </xdr:to>
    <xdr:sp>
      <xdr:nvSpPr>
        <xdr:cNvPr id="8005" name="Text Box 23"/>
        <xdr:cNvSpPr txBox="1"/>
      </xdr:nvSpPr>
      <xdr:spPr>
        <a:xfrm>
          <a:off x="19526250" y="71329550"/>
          <a:ext cx="65405" cy="1435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06" name="Text Box 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07" name="Text Box 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08" name="Text Box 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09" name="Text Box 4"/>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10" name="Text Box 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11" name="Text Box 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12" name="Text Box 1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13" name="Text Box 1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14" name="Text Box 1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15" name="Text Box 1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16" name="Text Box 2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017" name="Text Box 2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18" name="Text Box 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19" name="Text Box 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20" name="Text Box 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21" name="Text Box 4"/>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22" name="Text Box 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23" name="Text Box 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24" name="Text Box 1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25" name="Text Box 1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26" name="Text Box 1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27" name="Text Box 1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28" name="Text Box 2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29" name="Text Box 2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30" name="Text Box 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31" name="Text Box 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32" name="Text Box 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33" name="Text Box 4"/>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34" name="Text Box 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35" name="Text Box 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36" name="Text Box 1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37" name="Text Box 1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38" name="Text Box 1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39" name="Text Box 1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40" name="Text Box 2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41" name="Text Box 2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42" name="Text Box 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43" name="Text Box 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44" name="Text Box 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45" name="Text Box 4"/>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46" name="Text Box 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47" name="Text Box 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48" name="Text Box 11"/>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49" name="Text Box 1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50" name="Text Box 15"/>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51" name="Text Box 16"/>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52" name="Text Box 22"/>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140335</xdr:rowOff>
    </xdr:to>
    <xdr:sp>
      <xdr:nvSpPr>
        <xdr:cNvPr id="8053" name="Text Box 23"/>
        <xdr:cNvSpPr txBox="1"/>
      </xdr:nvSpPr>
      <xdr:spPr>
        <a:xfrm>
          <a:off x="19526250" y="72269350"/>
          <a:ext cx="65405" cy="140335"/>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54" name="Text Box 1"/>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55" name="Text Box 2"/>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56" name="Text Box 3"/>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57" name="Text Box 4"/>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58" name="Text Box 5"/>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59" name="Text Box 6"/>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60" name="Text Box 11"/>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61" name="Text Box 12"/>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62" name="Text Box 15"/>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63" name="Text Box 16"/>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64" name="Text Box 22"/>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156210</xdr:rowOff>
    </xdr:to>
    <xdr:sp>
      <xdr:nvSpPr>
        <xdr:cNvPr id="8065" name="Text Box 23"/>
        <xdr:cNvSpPr txBox="1"/>
      </xdr:nvSpPr>
      <xdr:spPr>
        <a:xfrm>
          <a:off x="19526250" y="722693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66" name="Text Box 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67" name="Text Box 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68" name="Text Box 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69" name="Text Box 4"/>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70" name="Text Box 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71" name="Text Box 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72" name="Text Box 1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73" name="Text Box 1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74" name="Text Box 1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75" name="Text Box 1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76" name="Text Box 2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77" name="Text Box 2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78" name="Text Box 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79" name="Text Box 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80" name="Text Box 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81" name="Text Box 4"/>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82" name="Text Box 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83" name="Text Box 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84" name="Text Box 1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85" name="Text Box 1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86" name="Text Box 1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87" name="Text Box 1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88" name="Text Box 2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89" name="Text Box 2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90" name="Text Box 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91" name="Text Box 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92" name="Text Box 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93" name="Text Box 4"/>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94" name="Text Box 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95" name="Text Box 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96" name="Text Box 11"/>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97" name="Text Box 1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98" name="Text Box 15"/>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099" name="Text Box 16"/>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100" name="Text Box 22"/>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146685</xdr:rowOff>
    </xdr:to>
    <xdr:sp>
      <xdr:nvSpPr>
        <xdr:cNvPr id="8101" name="Text Box 23"/>
        <xdr:cNvSpPr txBox="1"/>
      </xdr:nvSpPr>
      <xdr:spPr>
        <a:xfrm>
          <a:off x="19526250" y="69449950"/>
          <a:ext cx="65405" cy="146685"/>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02" name="Text Box 1"/>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03" name="Text Box 2"/>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04" name="Text Box 3"/>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05" name="Text Box 4"/>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06" name="Text Box 5"/>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07" name="Text Box 6"/>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08" name="Text Box 11"/>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09" name="Text Box 12"/>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10" name="Text Box 15"/>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11" name="Text Box 16"/>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12" name="Text Box 22"/>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149860</xdr:rowOff>
    </xdr:to>
    <xdr:sp>
      <xdr:nvSpPr>
        <xdr:cNvPr id="8113" name="Text Box 23"/>
        <xdr:cNvSpPr txBox="1"/>
      </xdr:nvSpPr>
      <xdr:spPr>
        <a:xfrm>
          <a:off x="19526250" y="694499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14" name="Text Box 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15" name="Text Box 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16" name="Text Box 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17" name="Text Box 4"/>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18" name="Text Box 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19" name="Text Box 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20" name="Text Box 1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21" name="Text Box 1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22" name="Text Box 1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23" name="Text Box 1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24" name="Text Box 2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25" name="Text Box 2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26" name="Text Box 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27" name="Text Box 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28" name="Text Box 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29" name="Text Box 4"/>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30" name="Text Box 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31" name="Text Box 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32" name="Text Box 1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33" name="Text Box 1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34" name="Text Box 1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35" name="Text Box 1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36" name="Text Box 2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37" name="Text Box 2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38" name="Text Box 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39" name="Text Box 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40" name="Text Box 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41" name="Text Box 4"/>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42" name="Text Box 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43" name="Text Box 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44" name="Text Box 11"/>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45" name="Text Box 1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46" name="Text Box 15"/>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47" name="Text Box 16"/>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48" name="Text Box 22"/>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146685</xdr:rowOff>
    </xdr:to>
    <xdr:sp>
      <xdr:nvSpPr>
        <xdr:cNvPr id="8149" name="Text Box 23"/>
        <xdr:cNvSpPr txBox="1"/>
      </xdr:nvSpPr>
      <xdr:spPr>
        <a:xfrm>
          <a:off x="19526250" y="71329550"/>
          <a:ext cx="65405" cy="146685"/>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50" name="Text Box 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51" name="Text Box 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52" name="Text Box 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53" name="Text Box 4"/>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54" name="Text Box 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55" name="Text Box 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56" name="Text Box 11"/>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57" name="Text Box 1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58" name="Text Box 15"/>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59" name="Text Box 16"/>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60" name="Text Box 22"/>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149860</xdr:rowOff>
    </xdr:to>
    <xdr:sp>
      <xdr:nvSpPr>
        <xdr:cNvPr id="8161" name="Text Box 23"/>
        <xdr:cNvSpPr txBox="1"/>
      </xdr:nvSpPr>
      <xdr:spPr>
        <a:xfrm>
          <a:off x="19526250" y="713295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62" name="Text Box 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63" name="Text Box 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64" name="Text Box 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65" name="Text Box 4"/>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66" name="Text Box 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67" name="Text Box 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68" name="Text Box 1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69" name="Text Box 1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70" name="Text Box 1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71" name="Text Box 1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72" name="Text Box 2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73" name="Text Box 2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74" name="Text Box 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75" name="Text Box 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76" name="Text Box 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77" name="Text Box 4"/>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78" name="Text Box 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79" name="Text Box 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80" name="Text Box 1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81" name="Text Box 1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82" name="Text Box 1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83" name="Text Box 1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84" name="Text Box 2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85" name="Text Box 2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86" name="Text Box 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87" name="Text Box 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88" name="Text Box 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89" name="Text Box 4"/>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90" name="Text Box 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91" name="Text Box 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92" name="Text Box 1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93" name="Text Box 1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94" name="Text Box 1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95" name="Text Box 1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96" name="Text Box 2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197" name="Text Box 2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198" name="Text Box 1"/>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199" name="Text Box 2"/>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00" name="Text Box 3"/>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01" name="Text Box 4"/>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02" name="Text Box 5"/>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03" name="Text Box 6"/>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04" name="Text Box 11"/>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05" name="Text Box 12"/>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06" name="Text Box 15"/>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07" name="Text Box 16"/>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08" name="Text Box 22"/>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09" name="Text Box 23"/>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10" name="Text Box 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11" name="Text Box 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12" name="Text Box 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13" name="Text Box 4"/>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14" name="Text Box 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15" name="Text Box 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16" name="Text Box 1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17" name="Text Box 1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18" name="Text Box 1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19" name="Text Box 1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20" name="Text Box 2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21" name="Text Box 2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22" name="Text Box 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23" name="Text Box 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24" name="Text Box 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25" name="Text Box 4"/>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26" name="Text Box 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27" name="Text Box 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28" name="Text Box 1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29" name="Text Box 1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30" name="Text Box 1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31" name="Text Box 1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32" name="Text Box 2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33" name="Text Box 2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34" name="Text Box 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35" name="Text Box 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36" name="Text Box 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37" name="Text Box 4"/>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38" name="Text Box 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39" name="Text Box 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40" name="Text Box 1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41" name="Text Box 1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42" name="Text Box 1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43" name="Text Box 1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44" name="Text Box 2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245" name="Text Box 2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46" name="Text Box 1"/>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47" name="Text Box 2"/>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48" name="Text Box 3"/>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49" name="Text Box 4"/>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50" name="Text Box 5"/>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51" name="Text Box 6"/>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52" name="Text Box 11"/>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53" name="Text Box 12"/>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54" name="Text Box 15"/>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55" name="Text Box 16"/>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56" name="Text Box 22"/>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257" name="Text Box 23"/>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58" name="Text Box 1"/>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59" name="Text Box 2"/>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60" name="Text Box 3"/>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61" name="Text Box 4"/>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62" name="Text Box 5"/>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63" name="Text Box 6"/>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64" name="Text Box 11"/>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65" name="Text Box 12"/>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66" name="Text Box 15"/>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67" name="Text Box 16"/>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68" name="Text Box 22"/>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69" name="Text Box 23"/>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70" name="Text Box 1"/>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71" name="Text Box 2"/>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72" name="Text Box 3"/>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73" name="Text Box 4"/>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74" name="Text Box 5"/>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75" name="Text Box 6"/>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76" name="Text Box 11"/>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77" name="Text Box 12"/>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78" name="Text Box 15"/>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79" name="Text Box 16"/>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80" name="Text Box 22"/>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81" name="Text Box 23"/>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82" name="Text Box 1"/>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83" name="Text Box 2"/>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84" name="Text Box 3"/>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85" name="Text Box 4"/>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86" name="Text Box 5"/>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87" name="Text Box 6"/>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88" name="Text Box 11"/>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89" name="Text Box 12"/>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90" name="Text Box 15"/>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91" name="Text Box 16"/>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92" name="Text Box 22"/>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146050</xdr:rowOff>
    </xdr:to>
    <xdr:sp>
      <xdr:nvSpPr>
        <xdr:cNvPr id="8293" name="Text Box 23"/>
        <xdr:cNvSpPr txBox="1"/>
      </xdr:nvSpPr>
      <xdr:spPr>
        <a:xfrm>
          <a:off x="19526250" y="80727550"/>
          <a:ext cx="65405" cy="14605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294" name="Text Box 1"/>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295" name="Text Box 2"/>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296" name="Text Box 3"/>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297" name="Text Box 4"/>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298" name="Text Box 5"/>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299" name="Text Box 6"/>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300" name="Text Box 11"/>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301" name="Text Box 12"/>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302" name="Text Box 15"/>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303" name="Text Box 16"/>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304" name="Text Box 22"/>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8305" name="Text Box 23"/>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06"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07"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08"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09"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10"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11"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12"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13"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14"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15"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16"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17"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18"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19"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20"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21"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22"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23"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24"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25"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26"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27"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28"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29"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30"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31"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32"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33"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34"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35"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36"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37"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38"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39"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40"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8341"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42" name="Text Box 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43" name="Text Box 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44" name="Text Box 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45" name="Text Box 4"/>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46" name="Text Box 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47" name="Text Box 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48" name="Text Box 1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49" name="Text Box 1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50" name="Text Box 1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51" name="Text Box 1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52" name="Text Box 2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8353" name="Text Box 2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54" name="Text Box 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55" name="Text Box 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56" name="Text Box 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57" name="Text Box 4"/>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58" name="Text Box 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59" name="Text Box 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60" name="Text Box 1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61" name="Text Box 1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62" name="Text Box 1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63" name="Text Box 1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64" name="Text Box 2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65" name="Text Box 2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66" name="Text Box 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67" name="Text Box 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68" name="Text Box 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69" name="Text Box 4"/>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70" name="Text Box 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71" name="Text Box 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72" name="Text Box 1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73" name="Text Box 1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74" name="Text Box 1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75" name="Text Box 1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76" name="Text Box 2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77" name="Text Box 2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78" name="Text Box 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79" name="Text Box 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80" name="Text Box 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81" name="Text Box 4"/>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82" name="Text Box 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83" name="Text Box 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84" name="Text Box 11"/>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85" name="Text Box 1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86" name="Text Box 15"/>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87" name="Text Box 16"/>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88" name="Text Box 22"/>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148590</xdr:rowOff>
    </xdr:to>
    <xdr:sp>
      <xdr:nvSpPr>
        <xdr:cNvPr id="8389" name="Text Box 23"/>
        <xdr:cNvSpPr txBox="1"/>
      </xdr:nvSpPr>
      <xdr:spPr>
        <a:xfrm>
          <a:off x="19526250" y="79787750"/>
          <a:ext cx="6540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390" name="Text Box 1"/>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391" name="Text Box 2"/>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392" name="Text Box 3"/>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393" name="Text Box 4"/>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394" name="Text Box 5"/>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395" name="Text Box 6"/>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396" name="Text Box 11"/>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397" name="Text Box 12"/>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398" name="Text Box 15"/>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399" name="Text Box 16"/>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400" name="Text Box 22"/>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148590</xdr:rowOff>
    </xdr:to>
    <xdr:sp>
      <xdr:nvSpPr>
        <xdr:cNvPr id="8401" name="Text Box 23"/>
        <xdr:cNvSpPr txBox="1"/>
      </xdr:nvSpPr>
      <xdr:spPr>
        <a:xfrm>
          <a:off x="19526250" y="79787750"/>
          <a:ext cx="76835" cy="14859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02" name="Text Box 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03" name="Text Box 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04" name="Text Box 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05" name="Text Box 4"/>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06" name="Text Box 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07" name="Text Box 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08" name="Text Box 1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09" name="Text Box 1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10" name="Text Box 1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11" name="Text Box 1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12" name="Text Box 2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13" name="Text Box 2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14" name="Text Box 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15" name="Text Box 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16" name="Text Box 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17" name="Text Box 4"/>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18" name="Text Box 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19" name="Text Box 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20" name="Text Box 1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21" name="Text Box 1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22" name="Text Box 1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23" name="Text Box 1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24" name="Text Box 2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25" name="Text Box 2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26" name="Text Box 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27" name="Text Box 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28" name="Text Box 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29" name="Text Box 4"/>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30" name="Text Box 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31" name="Text Box 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32" name="Text Box 1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33" name="Text Box 1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34" name="Text Box 1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35" name="Text Box 1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36" name="Text Box 2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37" name="Text Box 2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38" name="Text Box 1"/>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39" name="Text Box 2"/>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40" name="Text Box 3"/>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41" name="Text Box 4"/>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42" name="Text Box 5"/>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43" name="Text Box 6"/>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44" name="Text Box 11"/>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45" name="Text Box 12"/>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46" name="Text Box 15"/>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47" name="Text Box 16"/>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48" name="Text Box 22"/>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49" name="Text Box 23"/>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50" name="Text Box 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51" name="Text Box 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52" name="Text Box 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53" name="Text Box 4"/>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54" name="Text Box 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55" name="Text Box 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56" name="Text Box 1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57" name="Text Box 1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58" name="Text Box 1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59" name="Text Box 1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60" name="Text Box 2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61" name="Text Box 2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62" name="Text Box 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63" name="Text Box 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64" name="Text Box 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65" name="Text Box 4"/>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66" name="Text Box 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67" name="Text Box 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68" name="Text Box 1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69" name="Text Box 1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70" name="Text Box 1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71" name="Text Box 1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72" name="Text Box 2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73" name="Text Box 2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74" name="Text Box 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75" name="Text Box 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76" name="Text Box 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77" name="Text Box 4"/>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78" name="Text Box 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79" name="Text Box 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80" name="Text Box 11"/>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81" name="Text Box 1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82" name="Text Box 15"/>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83" name="Text Box 16"/>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84" name="Text Box 22"/>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143510</xdr:rowOff>
    </xdr:to>
    <xdr:sp>
      <xdr:nvSpPr>
        <xdr:cNvPr id="8485" name="Text Box 23"/>
        <xdr:cNvSpPr txBox="1"/>
      </xdr:nvSpPr>
      <xdr:spPr>
        <a:xfrm>
          <a:off x="19526250" y="134575550"/>
          <a:ext cx="65405" cy="14351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86" name="Text Box 1"/>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87" name="Text Box 2"/>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88" name="Text Box 3"/>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89" name="Text Box 4"/>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90" name="Text Box 5"/>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91" name="Text Box 6"/>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92" name="Text Box 11"/>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93" name="Text Box 12"/>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94" name="Text Box 15"/>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95" name="Text Box 16"/>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96" name="Text Box 22"/>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497" name="Text Box 23"/>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498" name="Text Box 1"/>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499" name="Text Box 2"/>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00" name="Text Box 3"/>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01" name="Text Box 4"/>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02" name="Text Box 5"/>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03" name="Text Box 6"/>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04" name="Text Box 11"/>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05" name="Text Box 12"/>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06" name="Text Box 15"/>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07" name="Text Box 16"/>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08" name="Text Box 22"/>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09" name="Text Box 23"/>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10" name="Text Box 1"/>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11" name="Text Box 2"/>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12" name="Text Box 3"/>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13" name="Text Box 4"/>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14" name="Text Box 5"/>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15" name="Text Box 6"/>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16" name="Text Box 11"/>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17" name="Text Box 12"/>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18" name="Text Box 15"/>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19" name="Text Box 16"/>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20" name="Text Box 22"/>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21" name="Text Box 23"/>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22" name="Text Box 1"/>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23" name="Text Box 2"/>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24" name="Text Box 3"/>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25" name="Text Box 4"/>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26" name="Text Box 5"/>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27" name="Text Box 6"/>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28" name="Text Box 11"/>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29" name="Text Box 12"/>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30" name="Text Box 15"/>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31" name="Text Box 16"/>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32" name="Text Box 22"/>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140335</xdr:rowOff>
    </xdr:to>
    <xdr:sp>
      <xdr:nvSpPr>
        <xdr:cNvPr id="8533" name="Text Box 23"/>
        <xdr:cNvSpPr txBox="1"/>
      </xdr:nvSpPr>
      <xdr:spPr>
        <a:xfrm>
          <a:off x="19526250" y="135515350"/>
          <a:ext cx="65405" cy="140335"/>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34" name="Text Box 1"/>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35" name="Text Box 2"/>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36" name="Text Box 3"/>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37" name="Text Box 4"/>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38" name="Text Box 5"/>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39" name="Text Box 6"/>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40" name="Text Box 11"/>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41" name="Text Box 12"/>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42" name="Text Box 15"/>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43" name="Text Box 16"/>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44" name="Text Box 22"/>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156210</xdr:rowOff>
    </xdr:to>
    <xdr:sp>
      <xdr:nvSpPr>
        <xdr:cNvPr id="8545" name="Text Box 23"/>
        <xdr:cNvSpPr txBox="1"/>
      </xdr:nvSpPr>
      <xdr:spPr>
        <a:xfrm>
          <a:off x="19526250" y="135515350"/>
          <a:ext cx="76835" cy="156210"/>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46" name="Text Box 1"/>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47" name="Text Box 2"/>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48" name="Text Box 3"/>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49" name="Text Box 4"/>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50" name="Text Box 5"/>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51" name="Text Box 6"/>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52" name="Text Box 11"/>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53" name="Text Box 12"/>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54" name="Text Box 15"/>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55" name="Text Box 16"/>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56" name="Text Box 22"/>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57" name="Text Box 23"/>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58" name="Text Box 1"/>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59" name="Text Box 2"/>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60" name="Text Box 3"/>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61" name="Text Box 4"/>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62" name="Text Box 5"/>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63" name="Text Box 6"/>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64" name="Text Box 11"/>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65" name="Text Box 12"/>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66" name="Text Box 15"/>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67" name="Text Box 16"/>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68" name="Text Box 22"/>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69" name="Text Box 23"/>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70" name="Text Box 1"/>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71" name="Text Box 2"/>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72" name="Text Box 3"/>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73" name="Text Box 4"/>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74" name="Text Box 5"/>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75" name="Text Box 6"/>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76" name="Text Box 11"/>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77" name="Text Box 12"/>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78" name="Text Box 15"/>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79" name="Text Box 16"/>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80" name="Text Box 22"/>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65405</xdr:colOff>
      <xdr:row>146</xdr:row>
      <xdr:rowOff>146685</xdr:rowOff>
    </xdr:to>
    <xdr:sp>
      <xdr:nvSpPr>
        <xdr:cNvPr id="8581" name="Text Box 23"/>
        <xdr:cNvSpPr txBox="1"/>
      </xdr:nvSpPr>
      <xdr:spPr>
        <a:xfrm>
          <a:off x="19526250" y="133684010"/>
          <a:ext cx="65405" cy="146685"/>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82" name="Text Box 1"/>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83" name="Text Box 2"/>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84" name="Text Box 3"/>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85" name="Text Box 4"/>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86" name="Text Box 5"/>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87" name="Text Box 6"/>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88" name="Text Box 11"/>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89" name="Text Box 12"/>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90" name="Text Box 15"/>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91" name="Text Box 16"/>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92" name="Text Box 22"/>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146</xdr:row>
      <xdr:rowOff>0</xdr:rowOff>
    </xdr:from>
    <xdr:to>
      <xdr:col>33</xdr:col>
      <xdr:colOff>76835</xdr:colOff>
      <xdr:row>146</xdr:row>
      <xdr:rowOff>149860</xdr:rowOff>
    </xdr:to>
    <xdr:sp>
      <xdr:nvSpPr>
        <xdr:cNvPr id="8593" name="Text Box 23"/>
        <xdr:cNvSpPr txBox="1"/>
      </xdr:nvSpPr>
      <xdr:spPr>
        <a:xfrm>
          <a:off x="19526250" y="13368401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594" name="Text Box 1"/>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595" name="Text Box 2"/>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596" name="Text Box 3"/>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597" name="Text Box 4"/>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598" name="Text Box 5"/>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599" name="Text Box 6"/>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00" name="Text Box 11"/>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01" name="Text Box 12"/>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02" name="Text Box 15"/>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03" name="Text Box 16"/>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04" name="Text Box 22"/>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05" name="Text Box 23"/>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06" name="Text Box 1"/>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07" name="Text Box 2"/>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08" name="Text Box 3"/>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09" name="Text Box 4"/>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10" name="Text Box 5"/>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11" name="Text Box 6"/>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12" name="Text Box 11"/>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13" name="Text Box 12"/>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14" name="Text Box 15"/>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15" name="Text Box 16"/>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16" name="Text Box 22"/>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17" name="Text Box 23"/>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18" name="Text Box 1"/>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19" name="Text Box 2"/>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20" name="Text Box 3"/>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21" name="Text Box 4"/>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22" name="Text Box 5"/>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23" name="Text Box 6"/>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24" name="Text Box 11"/>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25" name="Text Box 12"/>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26" name="Text Box 15"/>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27" name="Text Box 16"/>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28" name="Text Box 22"/>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65405</xdr:colOff>
      <xdr:row>148</xdr:row>
      <xdr:rowOff>146685</xdr:rowOff>
    </xdr:to>
    <xdr:sp>
      <xdr:nvSpPr>
        <xdr:cNvPr id="8629" name="Text Box 23"/>
        <xdr:cNvSpPr txBox="1"/>
      </xdr:nvSpPr>
      <xdr:spPr>
        <a:xfrm>
          <a:off x="19526250" y="134575550"/>
          <a:ext cx="65405" cy="146685"/>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30" name="Text Box 1"/>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31" name="Text Box 2"/>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32" name="Text Box 3"/>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33" name="Text Box 4"/>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34" name="Text Box 5"/>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35" name="Text Box 6"/>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36" name="Text Box 11"/>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37" name="Text Box 12"/>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38" name="Text Box 15"/>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39" name="Text Box 16"/>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40" name="Text Box 22"/>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148</xdr:row>
      <xdr:rowOff>0</xdr:rowOff>
    </xdr:from>
    <xdr:to>
      <xdr:col>33</xdr:col>
      <xdr:colOff>76835</xdr:colOff>
      <xdr:row>148</xdr:row>
      <xdr:rowOff>149860</xdr:rowOff>
    </xdr:to>
    <xdr:sp>
      <xdr:nvSpPr>
        <xdr:cNvPr id="8641" name="Text Box 23"/>
        <xdr:cNvSpPr txBox="1"/>
      </xdr:nvSpPr>
      <xdr:spPr>
        <a:xfrm>
          <a:off x="19526250" y="134575550"/>
          <a:ext cx="76835" cy="14986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42"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43"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44"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45"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46"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47"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48"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49"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50"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51"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52"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53"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54"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55"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56"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57"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58"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59"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60"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61"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62"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63"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64"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65"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66"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67"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68"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69"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70"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71"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72"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73"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74"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75"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76"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77"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78" name="Text Box 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79" name="Text Box 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80" name="Text Box 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81" name="Text Box 4"/>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82" name="Text Box 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83" name="Text Box 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84" name="Text Box 1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85" name="Text Box 1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86" name="Text Box 1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87" name="Text Box 1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88" name="Text Box 2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689" name="Text Box 2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90"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91"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92"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93"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94"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95"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96"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97"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98"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699"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00"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01"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02"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03"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04"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05"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06"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07"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08"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09"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10"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11"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12"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13"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14"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15"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16"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17"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18"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19"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20"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21"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22"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23"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24"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725"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26" name="Text Box 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27" name="Text Box 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28" name="Text Box 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29" name="Text Box 4"/>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30" name="Text Box 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31" name="Text Box 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32" name="Text Box 1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33" name="Text Box 1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34" name="Text Box 1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35" name="Text Box 1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36" name="Text Box 2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737" name="Text Box 2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38" name="Text Box 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39" name="Text Box 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40" name="Text Box 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41" name="Text Box 4"/>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42" name="Text Box 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43" name="Text Box 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44" name="Text Box 1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45" name="Text Box 1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46" name="Text Box 1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47" name="Text Box 1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48" name="Text Box 2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49" name="Text Box 2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50" name="Text Box 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51" name="Text Box 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52" name="Text Box 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53" name="Text Box 4"/>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54" name="Text Box 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55" name="Text Box 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56" name="Text Box 1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57" name="Text Box 1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58" name="Text Box 1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59" name="Text Box 1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60" name="Text Box 2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61" name="Text Box 2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62" name="Text Box 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63" name="Text Box 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64" name="Text Box 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65" name="Text Box 4"/>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66" name="Text Box 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67" name="Text Box 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68" name="Text Box 1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69" name="Text Box 1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70" name="Text Box 1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71" name="Text Box 1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72" name="Text Box 2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8773" name="Text Box 2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74" name="Text Box 1"/>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75" name="Text Box 2"/>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76" name="Text Box 3"/>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77" name="Text Box 4"/>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78" name="Text Box 5"/>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79" name="Text Box 6"/>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80" name="Text Box 11"/>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81" name="Text Box 12"/>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82" name="Text Box 15"/>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83" name="Text Box 16"/>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84" name="Text Box 22"/>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8785" name="Text Box 23"/>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86" name="Text Box 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87" name="Text Box 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88" name="Text Box 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89" name="Text Box 4"/>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90" name="Text Box 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91" name="Text Box 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92" name="Text Box 1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93" name="Text Box 1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94" name="Text Box 1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95" name="Text Box 1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96" name="Text Box 2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97" name="Text Box 2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98" name="Text Box 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799" name="Text Box 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00" name="Text Box 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01" name="Text Box 4"/>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02" name="Text Box 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03" name="Text Box 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04" name="Text Box 1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05" name="Text Box 1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06" name="Text Box 1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07" name="Text Box 1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08" name="Text Box 2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09" name="Text Box 2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10" name="Text Box 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11" name="Text Box 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12" name="Text Box 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13" name="Text Box 4"/>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14" name="Text Box 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15" name="Text Box 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16" name="Text Box 1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17" name="Text Box 1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18" name="Text Box 1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19" name="Text Box 1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20" name="Text Box 2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8821" name="Text Box 2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22" name="Text Box 1"/>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23" name="Text Box 2"/>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24" name="Text Box 3"/>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25" name="Text Box 4"/>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26" name="Text Box 5"/>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27" name="Text Box 6"/>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28" name="Text Box 11"/>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29" name="Text Box 12"/>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30" name="Text Box 15"/>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31" name="Text Box 16"/>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32" name="Text Box 22"/>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8833" name="Text Box 23"/>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34"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35"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36"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37"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38"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39"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40"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41"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42"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43"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44"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45"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46"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47"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48"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49"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50"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51"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52"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53"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54"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55"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56"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57"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58"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59"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60"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61"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62"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63"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64"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65"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66"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67"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68"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8869"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70" name="Text Box 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71" name="Text Box 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72" name="Text Box 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73" name="Text Box 4"/>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74" name="Text Box 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75" name="Text Box 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76" name="Text Box 1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77" name="Text Box 1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78" name="Text Box 1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79" name="Text Box 1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80" name="Text Box 2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8881" name="Text Box 2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82"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83"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84"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85"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86"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87"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88"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89"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90"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91"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92"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93"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94"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95"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96"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97"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98"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899"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00"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01"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02"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03"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04"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05"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06"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07"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08"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09"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10"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11"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12"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13"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14"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15"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16"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17"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18" name="Text Box 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19" name="Text Box 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20" name="Text Box 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21" name="Text Box 4"/>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22" name="Text Box 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23" name="Text Box 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24" name="Text Box 1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25" name="Text Box 1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26" name="Text Box 1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27" name="Text Box 1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28" name="Text Box 2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29" name="Text Box 2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30"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31"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32"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33"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34"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35"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36"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37"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38"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39"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40"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41"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42"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43"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44"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45"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46"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47"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48"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49"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50"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51"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52"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53"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54"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55"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56"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57"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58"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59"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60"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61"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62"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63"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64"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8965"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66" name="Text Box 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67" name="Text Box 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68" name="Text Box 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69" name="Text Box 4"/>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70" name="Text Box 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71" name="Text Box 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72" name="Text Box 1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73" name="Text Box 1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74" name="Text Box 1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75" name="Text Box 1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76" name="Text Box 2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8977" name="Text Box 2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78" name="Text Box 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79" name="Text Box 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80" name="Text Box 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81" name="Text Box 4"/>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82" name="Text Box 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83" name="Text Box 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84" name="Text Box 1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85" name="Text Box 1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86" name="Text Box 1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87" name="Text Box 1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88" name="Text Box 2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89" name="Text Box 2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90" name="Text Box 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91" name="Text Box 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92" name="Text Box 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93" name="Text Box 4"/>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94" name="Text Box 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95" name="Text Box 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96" name="Text Box 1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97" name="Text Box 1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98" name="Text Box 1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8999" name="Text Box 1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00" name="Text Box 2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01" name="Text Box 2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02" name="Text Box 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03" name="Text Box 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04" name="Text Box 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05" name="Text Box 4"/>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06" name="Text Box 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07" name="Text Box 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08" name="Text Box 1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09" name="Text Box 1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10" name="Text Box 1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11" name="Text Box 1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12" name="Text Box 2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013" name="Text Box 2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14" name="Text Box 1"/>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15" name="Text Box 2"/>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16" name="Text Box 3"/>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17" name="Text Box 4"/>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18" name="Text Box 5"/>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19" name="Text Box 6"/>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20" name="Text Box 11"/>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21" name="Text Box 12"/>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22" name="Text Box 15"/>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23" name="Text Box 16"/>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24" name="Text Box 22"/>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025" name="Text Box 23"/>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26" name="Text Box 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27" name="Text Box 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28" name="Text Box 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29" name="Text Box 4"/>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30" name="Text Box 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31" name="Text Box 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32" name="Text Box 1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33" name="Text Box 1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34" name="Text Box 1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35" name="Text Box 1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36" name="Text Box 2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37" name="Text Box 2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38" name="Text Box 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39" name="Text Box 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40" name="Text Box 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41" name="Text Box 4"/>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42" name="Text Box 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43" name="Text Box 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44" name="Text Box 1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45" name="Text Box 1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46" name="Text Box 1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47" name="Text Box 1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48" name="Text Box 2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49" name="Text Box 2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50" name="Text Box 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51" name="Text Box 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52" name="Text Box 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53" name="Text Box 4"/>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54" name="Text Box 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55" name="Text Box 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56" name="Text Box 1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57" name="Text Box 1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58" name="Text Box 1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59" name="Text Box 1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60" name="Text Box 2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061" name="Text Box 2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62" name="Text Box 1"/>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63" name="Text Box 2"/>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64" name="Text Box 3"/>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65" name="Text Box 4"/>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66" name="Text Box 5"/>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67" name="Text Box 6"/>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68" name="Text Box 11"/>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69" name="Text Box 12"/>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70" name="Text Box 15"/>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71" name="Text Box 16"/>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72" name="Text Box 22"/>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9073" name="Text Box 23"/>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74" name="Text Box 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75" name="Text Box 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76" name="Text Box 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77" name="Text Box 4"/>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78" name="Text Box 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79" name="Text Box 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80" name="Text Box 1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81" name="Text Box 1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82" name="Text Box 1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83" name="Text Box 1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84" name="Text Box 2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85" name="Text Box 2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86" name="Text Box 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87" name="Text Box 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88" name="Text Box 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89" name="Text Box 4"/>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90" name="Text Box 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91" name="Text Box 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92" name="Text Box 1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93" name="Text Box 1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94" name="Text Box 1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95" name="Text Box 1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96" name="Text Box 2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97" name="Text Box 2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98" name="Text Box 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099" name="Text Box 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100" name="Text Box 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101" name="Text Box 4"/>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102" name="Text Box 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103" name="Text Box 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104" name="Text Box 1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105" name="Text Box 1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106" name="Text Box 1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107" name="Text Box 1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108" name="Text Box 2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109" name="Text Box 2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10" name="Text Box 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11" name="Text Box 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12" name="Text Box 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13" name="Text Box 4"/>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14" name="Text Box 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15" name="Text Box 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16" name="Text Box 1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17" name="Text Box 1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18" name="Text Box 1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19" name="Text Box 1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20" name="Text Box 2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121" name="Text Box 2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22" name="Text Box 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23" name="Text Box 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24" name="Text Box 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25" name="Text Box 4"/>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26" name="Text Box 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27" name="Text Box 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28" name="Text Box 1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29" name="Text Box 1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30" name="Text Box 1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31" name="Text Box 1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32" name="Text Box 2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33" name="Text Box 2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34" name="Text Box 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35" name="Text Box 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36" name="Text Box 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37" name="Text Box 4"/>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38" name="Text Box 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39" name="Text Box 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40" name="Text Box 1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41" name="Text Box 1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42" name="Text Box 1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43" name="Text Box 1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44" name="Text Box 2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45" name="Text Box 2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46" name="Text Box 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47" name="Text Box 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48" name="Text Box 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49" name="Text Box 4"/>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50" name="Text Box 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51" name="Text Box 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52" name="Text Box 1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53" name="Text Box 1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54" name="Text Box 1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55" name="Text Box 1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56" name="Text Box 2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57" name="Text Box 2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58" name="Text Box 1"/>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59" name="Text Box 2"/>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60" name="Text Box 3"/>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61" name="Text Box 4"/>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62" name="Text Box 5"/>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63" name="Text Box 6"/>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64" name="Text Box 11"/>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65" name="Text Box 12"/>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66" name="Text Box 15"/>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67" name="Text Box 16"/>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68" name="Text Box 22"/>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169" name="Text Box 23"/>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70" name="Text Box 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71" name="Text Box 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72" name="Text Box 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73" name="Text Box 4"/>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74" name="Text Box 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75" name="Text Box 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76" name="Text Box 1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77" name="Text Box 1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78" name="Text Box 1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79" name="Text Box 1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80" name="Text Box 2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81" name="Text Box 2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82" name="Text Box 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83" name="Text Box 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84" name="Text Box 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85" name="Text Box 4"/>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86" name="Text Box 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87" name="Text Box 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88" name="Text Box 1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89" name="Text Box 1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90" name="Text Box 1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91" name="Text Box 1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92" name="Text Box 2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93" name="Text Box 2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94" name="Text Box 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95" name="Text Box 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96" name="Text Box 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97" name="Text Box 4"/>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98" name="Text Box 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199" name="Text Box 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200" name="Text Box 1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201" name="Text Box 1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202" name="Text Box 1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203" name="Text Box 1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204" name="Text Box 2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205" name="Text Box 2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06" name="Text Box 1"/>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07" name="Text Box 2"/>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08" name="Text Box 3"/>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09" name="Text Box 4"/>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10" name="Text Box 5"/>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11" name="Text Box 6"/>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12" name="Text Box 11"/>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13" name="Text Box 12"/>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14" name="Text Box 15"/>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15" name="Text Box 16"/>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16" name="Text Box 22"/>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217" name="Text Box 23"/>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18" name="Text Box 1"/>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19" name="Text Box 2"/>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20" name="Text Box 3"/>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21" name="Text Box 4"/>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22" name="Text Box 5"/>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23" name="Text Box 6"/>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24" name="Text Box 11"/>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25" name="Text Box 12"/>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26" name="Text Box 15"/>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27" name="Text Box 16"/>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28" name="Text Box 22"/>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29" name="Text Box 23"/>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30" name="Text Box 1"/>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31" name="Text Box 2"/>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32" name="Text Box 3"/>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33" name="Text Box 4"/>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34" name="Text Box 5"/>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35" name="Text Box 6"/>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36" name="Text Box 11"/>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37" name="Text Box 12"/>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38" name="Text Box 15"/>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39" name="Text Box 16"/>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40" name="Text Box 22"/>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41" name="Text Box 23"/>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42" name="Text Box 1"/>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43" name="Text Box 2"/>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44" name="Text Box 3"/>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45" name="Text Box 4"/>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46" name="Text Box 5"/>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47" name="Text Box 6"/>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48" name="Text Box 11"/>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49" name="Text Box 12"/>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50" name="Text Box 15"/>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51" name="Text Box 16"/>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52" name="Text Box 22"/>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65405</xdr:colOff>
      <xdr:row>155</xdr:row>
      <xdr:rowOff>146050</xdr:rowOff>
    </xdr:to>
    <xdr:sp>
      <xdr:nvSpPr>
        <xdr:cNvPr id="9253" name="Text Box 23"/>
        <xdr:cNvSpPr txBox="1"/>
      </xdr:nvSpPr>
      <xdr:spPr>
        <a:xfrm>
          <a:off x="19526250" y="141334490"/>
          <a:ext cx="65405" cy="14605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54" name="Text Box 1"/>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55" name="Text Box 2"/>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56" name="Text Box 3"/>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57" name="Text Box 4"/>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58" name="Text Box 5"/>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59" name="Text Box 6"/>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60" name="Text Box 11"/>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61" name="Text Box 12"/>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62" name="Text Box 15"/>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63" name="Text Box 16"/>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64" name="Text Box 22"/>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155</xdr:row>
      <xdr:rowOff>0</xdr:rowOff>
    </xdr:from>
    <xdr:to>
      <xdr:col>33</xdr:col>
      <xdr:colOff>76835</xdr:colOff>
      <xdr:row>155</xdr:row>
      <xdr:rowOff>156210</xdr:rowOff>
    </xdr:to>
    <xdr:sp>
      <xdr:nvSpPr>
        <xdr:cNvPr id="9265" name="Text Box 23"/>
        <xdr:cNvSpPr txBox="1"/>
      </xdr:nvSpPr>
      <xdr:spPr>
        <a:xfrm>
          <a:off x="19526250" y="141334490"/>
          <a:ext cx="76835" cy="15621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66"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67"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68"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69"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70"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71"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72"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73"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74"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75"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76"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77"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78"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79"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80"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81"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82"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83"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84"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85"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86"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87"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88"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89"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90"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91"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92"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93"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94"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95"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96"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97"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98"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299"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300"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301"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02" name="Text Box 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03" name="Text Box 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04" name="Text Box 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05" name="Text Box 4"/>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06" name="Text Box 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07" name="Text Box 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08" name="Text Box 1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09" name="Text Box 1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10" name="Text Box 1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11" name="Text Box 1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12" name="Text Box 2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313" name="Text Box 2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14" name="Text Box 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15" name="Text Box 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16" name="Text Box 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17" name="Text Box 4"/>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18" name="Text Box 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19" name="Text Box 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20" name="Text Box 1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21" name="Text Box 1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22" name="Text Box 1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23" name="Text Box 1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24" name="Text Box 2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25" name="Text Box 2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26" name="Text Box 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27" name="Text Box 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28" name="Text Box 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29" name="Text Box 4"/>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30" name="Text Box 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31" name="Text Box 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32" name="Text Box 1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33" name="Text Box 1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34" name="Text Box 1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35" name="Text Box 1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36" name="Text Box 2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37" name="Text Box 2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38" name="Text Box 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39" name="Text Box 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40" name="Text Box 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41" name="Text Box 4"/>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42" name="Text Box 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43" name="Text Box 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44" name="Text Box 11"/>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45" name="Text Box 1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46" name="Text Box 15"/>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47" name="Text Box 16"/>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48" name="Text Box 22"/>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148590</xdr:rowOff>
    </xdr:to>
    <xdr:sp>
      <xdr:nvSpPr>
        <xdr:cNvPr id="9349" name="Text Box 23"/>
        <xdr:cNvSpPr txBox="1"/>
      </xdr:nvSpPr>
      <xdr:spPr>
        <a:xfrm>
          <a:off x="19526250" y="140483590"/>
          <a:ext cx="6540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50" name="Text Box 1"/>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51" name="Text Box 2"/>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52" name="Text Box 3"/>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53" name="Text Box 4"/>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54" name="Text Box 5"/>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55" name="Text Box 6"/>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56" name="Text Box 11"/>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57" name="Text Box 12"/>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58" name="Text Box 15"/>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59" name="Text Box 16"/>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60" name="Text Box 22"/>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148590</xdr:rowOff>
    </xdr:to>
    <xdr:sp>
      <xdr:nvSpPr>
        <xdr:cNvPr id="9361" name="Text Box 23"/>
        <xdr:cNvSpPr txBox="1"/>
      </xdr:nvSpPr>
      <xdr:spPr>
        <a:xfrm>
          <a:off x="19526250" y="140483590"/>
          <a:ext cx="76835" cy="14859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62" name="Text Box 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63" name="Text Box 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64" name="Text Box 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65" name="Text Box 4"/>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66" name="Text Box 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67" name="Text Box 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68" name="Text Box 1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69" name="Text Box 1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70" name="Text Box 1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71" name="Text Box 1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72" name="Text Box 2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73" name="Text Box 2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74" name="Text Box 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75" name="Text Box 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76" name="Text Box 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77" name="Text Box 4"/>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78" name="Text Box 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79" name="Text Box 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80" name="Text Box 1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81" name="Text Box 1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82" name="Text Box 1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83" name="Text Box 1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84" name="Text Box 2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85" name="Text Box 2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86" name="Text Box 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87" name="Text Box 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88" name="Text Box 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89" name="Text Box 4"/>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90" name="Text Box 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91" name="Text Box 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92" name="Text Box 1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93" name="Text Box 1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94" name="Text Box 1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95" name="Text Box 1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96" name="Text Box 2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397" name="Text Box 2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398" name="Text Box 1"/>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399" name="Text Box 2"/>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00" name="Text Box 3"/>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01" name="Text Box 4"/>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02" name="Text Box 5"/>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03" name="Text Box 6"/>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04" name="Text Box 11"/>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05" name="Text Box 12"/>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06" name="Text Box 15"/>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07" name="Text Box 16"/>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08" name="Text Box 22"/>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09" name="Text Box 23"/>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10" name="Text Box 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11" name="Text Box 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12" name="Text Box 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13" name="Text Box 4"/>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14" name="Text Box 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15" name="Text Box 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16" name="Text Box 1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17" name="Text Box 1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18" name="Text Box 1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19" name="Text Box 1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20" name="Text Box 2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21" name="Text Box 2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22" name="Text Box 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23" name="Text Box 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24" name="Text Box 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25" name="Text Box 4"/>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26" name="Text Box 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27" name="Text Box 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28" name="Text Box 1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29" name="Text Box 1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30" name="Text Box 1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31" name="Text Box 1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32" name="Text Box 2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33" name="Text Box 2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34" name="Text Box 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35" name="Text Box 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36" name="Text Box 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37" name="Text Box 4"/>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38" name="Text Box 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39" name="Text Box 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40" name="Text Box 11"/>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41" name="Text Box 1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42" name="Text Box 15"/>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43" name="Text Box 16"/>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44" name="Text Box 22"/>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143510</xdr:rowOff>
    </xdr:to>
    <xdr:sp>
      <xdr:nvSpPr>
        <xdr:cNvPr id="9445" name="Text Box 23"/>
        <xdr:cNvSpPr txBox="1"/>
      </xdr:nvSpPr>
      <xdr:spPr>
        <a:xfrm>
          <a:off x="19526250" y="175752760"/>
          <a:ext cx="65405" cy="1435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46" name="Text Box 1"/>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47" name="Text Box 2"/>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48" name="Text Box 3"/>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49" name="Text Box 4"/>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50" name="Text Box 5"/>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51" name="Text Box 6"/>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52" name="Text Box 11"/>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53" name="Text Box 12"/>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54" name="Text Box 15"/>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55" name="Text Box 16"/>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56" name="Text Box 22"/>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457" name="Text Box 23"/>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58" name="Text Box 1"/>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59" name="Text Box 2"/>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60" name="Text Box 3"/>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61" name="Text Box 4"/>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62" name="Text Box 5"/>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63" name="Text Box 6"/>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64" name="Text Box 11"/>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65" name="Text Box 12"/>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66" name="Text Box 15"/>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67" name="Text Box 16"/>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68" name="Text Box 22"/>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69" name="Text Box 23"/>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70" name="Text Box 1"/>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71" name="Text Box 2"/>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72" name="Text Box 3"/>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73" name="Text Box 4"/>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74" name="Text Box 5"/>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75" name="Text Box 6"/>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76" name="Text Box 11"/>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77" name="Text Box 12"/>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78" name="Text Box 15"/>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79" name="Text Box 16"/>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80" name="Text Box 22"/>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81" name="Text Box 23"/>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82" name="Text Box 1"/>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83" name="Text Box 2"/>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84" name="Text Box 3"/>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85" name="Text Box 4"/>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86" name="Text Box 5"/>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87" name="Text Box 6"/>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88" name="Text Box 11"/>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89" name="Text Box 12"/>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90" name="Text Box 15"/>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91" name="Text Box 16"/>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92" name="Text Box 22"/>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65405</xdr:colOff>
      <xdr:row>193</xdr:row>
      <xdr:rowOff>140335</xdr:rowOff>
    </xdr:to>
    <xdr:sp>
      <xdr:nvSpPr>
        <xdr:cNvPr id="9493" name="Text Box 23"/>
        <xdr:cNvSpPr txBox="1"/>
      </xdr:nvSpPr>
      <xdr:spPr>
        <a:xfrm>
          <a:off x="19526250" y="176389030"/>
          <a:ext cx="65405" cy="140335"/>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494" name="Text Box 1"/>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495" name="Text Box 2"/>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496" name="Text Box 3"/>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497" name="Text Box 4"/>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498" name="Text Box 5"/>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499" name="Text Box 6"/>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500" name="Text Box 11"/>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501" name="Text Box 12"/>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502" name="Text Box 15"/>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503" name="Text Box 16"/>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504" name="Text Box 22"/>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193</xdr:row>
      <xdr:rowOff>0</xdr:rowOff>
    </xdr:from>
    <xdr:to>
      <xdr:col>33</xdr:col>
      <xdr:colOff>76835</xdr:colOff>
      <xdr:row>193</xdr:row>
      <xdr:rowOff>156210</xdr:rowOff>
    </xdr:to>
    <xdr:sp>
      <xdr:nvSpPr>
        <xdr:cNvPr id="9505" name="Text Box 23"/>
        <xdr:cNvSpPr txBox="1"/>
      </xdr:nvSpPr>
      <xdr:spPr>
        <a:xfrm>
          <a:off x="19526250" y="176389030"/>
          <a:ext cx="76835" cy="1562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06" name="Text Box 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07" name="Text Box 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08" name="Text Box 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09" name="Text Box 4"/>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10" name="Text Box 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11" name="Text Box 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12" name="Text Box 1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13" name="Text Box 1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14" name="Text Box 1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15" name="Text Box 1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16" name="Text Box 2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17" name="Text Box 2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18" name="Text Box 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19" name="Text Box 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20" name="Text Box 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21" name="Text Box 4"/>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22" name="Text Box 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23" name="Text Box 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24" name="Text Box 1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25" name="Text Box 1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26" name="Text Box 1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27" name="Text Box 1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28" name="Text Box 2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29" name="Text Box 2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30" name="Text Box 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31" name="Text Box 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32" name="Text Box 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33" name="Text Box 4"/>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34" name="Text Box 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35" name="Text Box 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36" name="Text Box 1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37" name="Text Box 1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38" name="Text Box 1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39" name="Text Box 1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40" name="Text Box 2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9541" name="Text Box 2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42" name="Text Box 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43" name="Text Box 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44" name="Text Box 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45" name="Text Box 4"/>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46" name="Text Box 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47" name="Text Box 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48" name="Text Box 1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49" name="Text Box 1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50" name="Text Box 1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51" name="Text Box 1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52" name="Text Box 2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553" name="Text Box 2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54" name="Text Box 1"/>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55" name="Text Box 2"/>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56" name="Text Box 3"/>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57" name="Text Box 4"/>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58" name="Text Box 5"/>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59" name="Text Box 6"/>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60" name="Text Box 11"/>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61" name="Text Box 12"/>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62" name="Text Box 15"/>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63" name="Text Box 16"/>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64" name="Text Box 22"/>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65" name="Text Box 23"/>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66" name="Text Box 1"/>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67" name="Text Box 2"/>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68" name="Text Box 3"/>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69" name="Text Box 4"/>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70" name="Text Box 5"/>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71" name="Text Box 6"/>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72" name="Text Box 11"/>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73" name="Text Box 12"/>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74" name="Text Box 15"/>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75" name="Text Box 16"/>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76" name="Text Box 22"/>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77" name="Text Box 23"/>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78" name="Text Box 1"/>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79" name="Text Box 2"/>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80" name="Text Box 3"/>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81" name="Text Box 4"/>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82" name="Text Box 5"/>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83" name="Text Box 6"/>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84" name="Text Box 11"/>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85" name="Text Box 12"/>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86" name="Text Box 15"/>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87" name="Text Box 16"/>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88" name="Text Box 22"/>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146685</xdr:rowOff>
    </xdr:to>
    <xdr:sp>
      <xdr:nvSpPr>
        <xdr:cNvPr id="9589" name="Text Box 23"/>
        <xdr:cNvSpPr txBox="1"/>
      </xdr:nvSpPr>
      <xdr:spPr>
        <a:xfrm>
          <a:off x="19526250" y="175752760"/>
          <a:ext cx="65405" cy="146685"/>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590" name="Text Box 1"/>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591" name="Text Box 2"/>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592" name="Text Box 3"/>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593" name="Text Box 4"/>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594" name="Text Box 5"/>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595" name="Text Box 6"/>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596" name="Text Box 11"/>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597" name="Text Box 12"/>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598" name="Text Box 15"/>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599" name="Text Box 16"/>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600" name="Text Box 22"/>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149860</xdr:rowOff>
    </xdr:to>
    <xdr:sp>
      <xdr:nvSpPr>
        <xdr:cNvPr id="9601" name="Text Box 23"/>
        <xdr:cNvSpPr txBox="1"/>
      </xdr:nvSpPr>
      <xdr:spPr>
        <a:xfrm>
          <a:off x="19526250" y="175752760"/>
          <a:ext cx="76835" cy="14986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02"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03"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04"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05"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06"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07"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08"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09"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10"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11"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12"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13"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14"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15"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16"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17"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18"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19"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20"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21"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22"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23"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24"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25"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26"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27"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28"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29"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30"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31"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32"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33"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34"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35"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36"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37"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38" name="Text Box 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39" name="Text Box 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40" name="Text Box 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41" name="Text Box 4"/>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42" name="Text Box 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43" name="Text Box 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44" name="Text Box 1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45" name="Text Box 1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46" name="Text Box 1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47" name="Text Box 1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48" name="Text Box 2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49" name="Text Box 2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50"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51"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52"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53"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54"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55"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56"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57"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58"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59"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60"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61"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62"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63"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64"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65"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66"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67"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68"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69"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70"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71"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72"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73"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74"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75"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76"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77"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78"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79"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80"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81"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82"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83"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84"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685"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86" name="Text Box 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87" name="Text Box 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88" name="Text Box 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89" name="Text Box 4"/>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90" name="Text Box 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91" name="Text Box 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92" name="Text Box 1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93" name="Text Box 1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94" name="Text Box 1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95" name="Text Box 1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96" name="Text Box 2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697" name="Text Box 2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698" name="Text Box 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699" name="Text Box 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00" name="Text Box 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01" name="Text Box 4"/>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02" name="Text Box 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03" name="Text Box 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04" name="Text Box 1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05" name="Text Box 1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06" name="Text Box 1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07" name="Text Box 1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08" name="Text Box 2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09" name="Text Box 2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10" name="Text Box 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11" name="Text Box 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12" name="Text Box 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13" name="Text Box 4"/>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14" name="Text Box 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15" name="Text Box 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16" name="Text Box 1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17" name="Text Box 1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18" name="Text Box 1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19" name="Text Box 1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20" name="Text Box 2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21" name="Text Box 2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22" name="Text Box 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23" name="Text Box 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24" name="Text Box 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25" name="Text Box 4"/>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26" name="Text Box 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27" name="Text Box 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28" name="Text Box 11"/>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29" name="Text Box 1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30" name="Text Box 15"/>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31" name="Text Box 16"/>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32" name="Text Box 22"/>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146050</xdr:rowOff>
    </xdr:to>
    <xdr:sp>
      <xdr:nvSpPr>
        <xdr:cNvPr id="9733" name="Text Box 23"/>
        <xdr:cNvSpPr txBox="1"/>
      </xdr:nvSpPr>
      <xdr:spPr>
        <a:xfrm>
          <a:off x="19526250" y="139632690"/>
          <a:ext cx="65405" cy="14605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34" name="Text Box 1"/>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35" name="Text Box 2"/>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36" name="Text Box 3"/>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37" name="Text Box 4"/>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38" name="Text Box 5"/>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39" name="Text Box 6"/>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40" name="Text Box 11"/>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41" name="Text Box 12"/>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42" name="Text Box 15"/>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43" name="Text Box 16"/>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44" name="Text Box 22"/>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156210</xdr:rowOff>
    </xdr:to>
    <xdr:sp>
      <xdr:nvSpPr>
        <xdr:cNvPr id="9745" name="Text Box 23"/>
        <xdr:cNvSpPr txBox="1"/>
      </xdr:nvSpPr>
      <xdr:spPr>
        <a:xfrm>
          <a:off x="19526250" y="139632690"/>
          <a:ext cx="76835" cy="15621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46" name="Text Box 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47" name="Text Box 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48" name="Text Box 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49" name="Text Box 4"/>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50" name="Text Box 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51" name="Text Box 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52" name="Text Box 1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53" name="Text Box 1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54" name="Text Box 1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55" name="Text Box 1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56" name="Text Box 2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57" name="Text Box 2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58" name="Text Box 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59" name="Text Box 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60" name="Text Box 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61" name="Text Box 4"/>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62" name="Text Box 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63" name="Text Box 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64" name="Text Box 1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65" name="Text Box 1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66" name="Text Box 1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67" name="Text Box 1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68" name="Text Box 2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69" name="Text Box 2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70" name="Text Box 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71" name="Text Box 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72" name="Text Box 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73" name="Text Box 4"/>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74" name="Text Box 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75" name="Text Box 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76" name="Text Box 11"/>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77" name="Text Box 1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78" name="Text Box 15"/>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79" name="Text Box 16"/>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80" name="Text Box 22"/>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65405</xdr:colOff>
      <xdr:row>149</xdr:row>
      <xdr:rowOff>148590</xdr:rowOff>
    </xdr:to>
    <xdr:sp>
      <xdr:nvSpPr>
        <xdr:cNvPr id="9781" name="Text Box 23"/>
        <xdr:cNvSpPr txBox="1"/>
      </xdr:nvSpPr>
      <xdr:spPr>
        <a:xfrm>
          <a:off x="19526250" y="135515350"/>
          <a:ext cx="6540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82" name="Text Box 1"/>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83" name="Text Box 2"/>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84" name="Text Box 3"/>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85" name="Text Box 4"/>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86" name="Text Box 5"/>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87" name="Text Box 6"/>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88" name="Text Box 11"/>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89" name="Text Box 12"/>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90" name="Text Box 15"/>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91" name="Text Box 16"/>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92" name="Text Box 22"/>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149</xdr:row>
      <xdr:rowOff>0</xdr:rowOff>
    </xdr:from>
    <xdr:to>
      <xdr:col>33</xdr:col>
      <xdr:colOff>76835</xdr:colOff>
      <xdr:row>149</xdr:row>
      <xdr:rowOff>148590</xdr:rowOff>
    </xdr:to>
    <xdr:sp>
      <xdr:nvSpPr>
        <xdr:cNvPr id="9793" name="Text Box 23"/>
        <xdr:cNvSpPr txBox="1"/>
      </xdr:nvSpPr>
      <xdr:spPr>
        <a:xfrm>
          <a:off x="19526250" y="13551535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794"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795"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796"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797"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798"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799"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00"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01"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02"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03"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04"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05"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06"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07"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08"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09"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10"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11"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12"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13"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14"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15"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16"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17"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18" name="Text Box 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19" name="Text Box 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20" name="Text Box 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21" name="Text Box 4"/>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22" name="Text Box 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23" name="Text Box 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24" name="Text Box 11"/>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25" name="Text Box 1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26" name="Text Box 15"/>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27" name="Text Box 16"/>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28" name="Text Box 22"/>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65405</xdr:colOff>
      <xdr:row>152</xdr:row>
      <xdr:rowOff>148590</xdr:rowOff>
    </xdr:to>
    <xdr:sp>
      <xdr:nvSpPr>
        <xdr:cNvPr id="9829" name="Text Box 23"/>
        <xdr:cNvSpPr txBox="1"/>
      </xdr:nvSpPr>
      <xdr:spPr>
        <a:xfrm>
          <a:off x="19526250" y="139186920"/>
          <a:ext cx="6540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30" name="Text Box 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31" name="Text Box 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32" name="Text Box 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33" name="Text Box 4"/>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34" name="Text Box 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35" name="Text Box 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36" name="Text Box 11"/>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37" name="Text Box 1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38" name="Text Box 15"/>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39" name="Text Box 16"/>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40" name="Text Box 22"/>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152</xdr:row>
      <xdr:rowOff>0</xdr:rowOff>
    </xdr:from>
    <xdr:to>
      <xdr:col>33</xdr:col>
      <xdr:colOff>76835</xdr:colOff>
      <xdr:row>152</xdr:row>
      <xdr:rowOff>148590</xdr:rowOff>
    </xdr:to>
    <xdr:sp>
      <xdr:nvSpPr>
        <xdr:cNvPr id="9841" name="Text Box 23"/>
        <xdr:cNvSpPr txBox="1"/>
      </xdr:nvSpPr>
      <xdr:spPr>
        <a:xfrm>
          <a:off x="19526250" y="139186920"/>
          <a:ext cx="76835" cy="14859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42"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43"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44"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45"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46"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47"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48"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49"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50"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51"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52"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53"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54"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55"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56"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57"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58"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59"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60"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61"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62"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63"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64"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65"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66"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67"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68"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69"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70"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71"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72"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73"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74"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75"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76"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77"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78" name="Text Box 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79" name="Text Box 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80" name="Text Box 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81" name="Text Box 4"/>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82" name="Text Box 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83" name="Text Box 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84" name="Text Box 1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85" name="Text Box 1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86" name="Text Box 1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87" name="Text Box 1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88" name="Text Box 2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889" name="Text Box 2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90"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91"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92"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93"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94"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95"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96"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97"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98"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899"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00"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01"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02"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03"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04"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05"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06"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07"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08"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09"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10"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11"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12"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13"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14" name="Text Box 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15" name="Text Box 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16" name="Text Box 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17" name="Text Box 4"/>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18" name="Text Box 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19" name="Text Box 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20" name="Text Box 11"/>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21" name="Text Box 1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22" name="Text Box 15"/>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23" name="Text Box 16"/>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24" name="Text Box 22"/>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143510</xdr:rowOff>
    </xdr:to>
    <xdr:sp>
      <xdr:nvSpPr>
        <xdr:cNvPr id="9925" name="Text Box 23"/>
        <xdr:cNvSpPr txBox="1"/>
      </xdr:nvSpPr>
      <xdr:spPr>
        <a:xfrm>
          <a:off x="19526250" y="171395390"/>
          <a:ext cx="65405" cy="14351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26" name="Text Box 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27" name="Text Box 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28" name="Text Box 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29" name="Text Box 4"/>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30" name="Text Box 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31" name="Text Box 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32" name="Text Box 1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33" name="Text Box 1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34" name="Text Box 1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35" name="Text Box 1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36" name="Text Box 2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9937" name="Text Box 2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38" name="Text Box 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39" name="Text Box 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40" name="Text Box 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41" name="Text Box 4"/>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42" name="Text Box 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43" name="Text Box 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44" name="Text Box 1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45" name="Text Box 1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46" name="Text Box 1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47" name="Text Box 1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48" name="Text Box 2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49" name="Text Box 2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50" name="Text Box 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51" name="Text Box 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52" name="Text Box 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53" name="Text Box 4"/>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54" name="Text Box 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55" name="Text Box 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56" name="Text Box 1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57" name="Text Box 1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58" name="Text Box 1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59" name="Text Box 1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60" name="Text Box 2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61" name="Text Box 2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62" name="Text Box 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63" name="Text Box 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64" name="Text Box 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65" name="Text Box 4"/>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66" name="Text Box 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67" name="Text Box 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68" name="Text Box 11"/>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69" name="Text Box 1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70" name="Text Box 15"/>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71" name="Text Box 16"/>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72" name="Text Box 22"/>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140335</xdr:rowOff>
    </xdr:to>
    <xdr:sp>
      <xdr:nvSpPr>
        <xdr:cNvPr id="9973" name="Text Box 23"/>
        <xdr:cNvSpPr txBox="1"/>
      </xdr:nvSpPr>
      <xdr:spPr>
        <a:xfrm>
          <a:off x="19526250" y="171841160"/>
          <a:ext cx="65405" cy="140335"/>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74" name="Text Box 1"/>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75" name="Text Box 2"/>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76" name="Text Box 3"/>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77" name="Text Box 4"/>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78" name="Text Box 5"/>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79" name="Text Box 6"/>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80" name="Text Box 11"/>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81" name="Text Box 12"/>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82" name="Text Box 15"/>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83" name="Text Box 16"/>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84" name="Text Box 22"/>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156210</xdr:rowOff>
    </xdr:to>
    <xdr:sp>
      <xdr:nvSpPr>
        <xdr:cNvPr id="9985" name="Text Box 23"/>
        <xdr:cNvSpPr txBox="1"/>
      </xdr:nvSpPr>
      <xdr:spPr>
        <a:xfrm>
          <a:off x="19526250" y="171841160"/>
          <a:ext cx="76835" cy="156210"/>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86" name="Text Box 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87" name="Text Box 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88" name="Text Box 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89" name="Text Box 4"/>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90" name="Text Box 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91" name="Text Box 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92" name="Text Box 1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93" name="Text Box 1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94" name="Text Box 1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95" name="Text Box 1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96" name="Text Box 2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97" name="Text Box 2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98" name="Text Box 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9999" name="Text Box 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00" name="Text Box 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01" name="Text Box 4"/>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02" name="Text Box 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03" name="Text Box 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04" name="Text Box 1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05" name="Text Box 1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06" name="Text Box 1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07" name="Text Box 1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08" name="Text Box 2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09" name="Text Box 2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10" name="Text Box 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11" name="Text Box 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12" name="Text Box 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13" name="Text Box 4"/>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14" name="Text Box 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15" name="Text Box 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16" name="Text Box 11"/>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17" name="Text Box 1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18" name="Text Box 15"/>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19" name="Text Box 16"/>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20" name="Text Box 22"/>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65405</xdr:colOff>
      <xdr:row>186</xdr:row>
      <xdr:rowOff>146685</xdr:rowOff>
    </xdr:to>
    <xdr:sp>
      <xdr:nvSpPr>
        <xdr:cNvPr id="10021" name="Text Box 23"/>
        <xdr:cNvSpPr txBox="1"/>
      </xdr:nvSpPr>
      <xdr:spPr>
        <a:xfrm>
          <a:off x="19526250" y="169628820"/>
          <a:ext cx="65405" cy="146685"/>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22" name="Text Box 1"/>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23" name="Text Box 2"/>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24" name="Text Box 3"/>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25" name="Text Box 4"/>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26" name="Text Box 5"/>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27" name="Text Box 6"/>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28" name="Text Box 11"/>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29" name="Text Box 12"/>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30" name="Text Box 15"/>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31" name="Text Box 16"/>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32" name="Text Box 22"/>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186</xdr:row>
      <xdr:rowOff>0</xdr:rowOff>
    </xdr:from>
    <xdr:to>
      <xdr:col>33</xdr:col>
      <xdr:colOff>76835</xdr:colOff>
      <xdr:row>186</xdr:row>
      <xdr:rowOff>149860</xdr:rowOff>
    </xdr:to>
    <xdr:sp>
      <xdr:nvSpPr>
        <xdr:cNvPr id="10033" name="Text Box 23"/>
        <xdr:cNvSpPr txBox="1"/>
      </xdr:nvSpPr>
      <xdr:spPr>
        <a:xfrm>
          <a:off x="19526250" y="16962882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34" name="Text Box 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35" name="Text Box 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36" name="Text Box 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37" name="Text Box 4"/>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38" name="Text Box 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39" name="Text Box 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40" name="Text Box 1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41" name="Text Box 1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42" name="Text Box 1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43" name="Text Box 1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44" name="Text Box 2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45" name="Text Box 2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46" name="Text Box 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47" name="Text Box 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48" name="Text Box 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49" name="Text Box 4"/>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50" name="Text Box 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51" name="Text Box 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52" name="Text Box 1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53" name="Text Box 1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54" name="Text Box 1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55" name="Text Box 1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56" name="Text Box 2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57" name="Text Box 2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58" name="Text Box 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59" name="Text Box 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60" name="Text Box 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61" name="Text Box 4"/>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62" name="Text Box 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63" name="Text Box 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64" name="Text Box 11"/>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65" name="Text Box 1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66" name="Text Box 15"/>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67" name="Text Box 16"/>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68" name="Text Box 22"/>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65405</xdr:colOff>
      <xdr:row>188</xdr:row>
      <xdr:rowOff>146685</xdr:rowOff>
    </xdr:to>
    <xdr:sp>
      <xdr:nvSpPr>
        <xdr:cNvPr id="10069" name="Text Box 23"/>
        <xdr:cNvSpPr txBox="1"/>
      </xdr:nvSpPr>
      <xdr:spPr>
        <a:xfrm>
          <a:off x="19526250" y="171395390"/>
          <a:ext cx="65405" cy="146685"/>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70" name="Text Box 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71" name="Text Box 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72" name="Text Box 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73" name="Text Box 4"/>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74" name="Text Box 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75" name="Text Box 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76" name="Text Box 11"/>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77" name="Text Box 1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78" name="Text Box 15"/>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79" name="Text Box 16"/>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80" name="Text Box 22"/>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188</xdr:row>
      <xdr:rowOff>0</xdr:rowOff>
    </xdr:from>
    <xdr:to>
      <xdr:col>33</xdr:col>
      <xdr:colOff>76835</xdr:colOff>
      <xdr:row>188</xdr:row>
      <xdr:rowOff>149860</xdr:rowOff>
    </xdr:to>
    <xdr:sp>
      <xdr:nvSpPr>
        <xdr:cNvPr id="10081" name="Text Box 23"/>
        <xdr:cNvSpPr txBox="1"/>
      </xdr:nvSpPr>
      <xdr:spPr>
        <a:xfrm>
          <a:off x="19526250" y="171395390"/>
          <a:ext cx="76835" cy="14986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82" name="Text Box 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83" name="Text Box 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84" name="Text Box 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85" name="Text Box 4"/>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86" name="Text Box 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87" name="Text Box 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88" name="Text Box 1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89" name="Text Box 1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90" name="Text Box 1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91" name="Text Box 1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92" name="Text Box 2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93" name="Text Box 2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94" name="Text Box 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95" name="Text Box 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96" name="Text Box 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97" name="Text Box 4"/>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98" name="Text Box 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099" name="Text Box 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00" name="Text Box 1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01" name="Text Box 1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02" name="Text Box 1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03" name="Text Box 1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04" name="Text Box 2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05" name="Text Box 2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06" name="Text Box 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07" name="Text Box 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08" name="Text Box 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09" name="Text Box 4"/>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10" name="Text Box 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11" name="Text Box 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12" name="Text Box 1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13" name="Text Box 1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14" name="Text Box 1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15" name="Text Box 1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16" name="Text Box 2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17" name="Text Box 2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18" name="Text Box 1"/>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19" name="Text Box 2"/>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20" name="Text Box 3"/>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21" name="Text Box 4"/>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22" name="Text Box 5"/>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23" name="Text Box 6"/>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24" name="Text Box 11"/>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25" name="Text Box 12"/>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26" name="Text Box 15"/>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27" name="Text Box 16"/>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28" name="Text Box 22"/>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29" name="Text Box 23"/>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30" name="Text Box 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31" name="Text Box 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32" name="Text Box 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33" name="Text Box 4"/>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34" name="Text Box 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35" name="Text Box 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36" name="Text Box 1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37" name="Text Box 1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38" name="Text Box 1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39" name="Text Box 1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40" name="Text Box 2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41" name="Text Box 2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42" name="Text Box 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43" name="Text Box 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44" name="Text Box 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45" name="Text Box 4"/>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46" name="Text Box 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47" name="Text Box 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48" name="Text Box 1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49" name="Text Box 1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50" name="Text Box 1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51" name="Text Box 1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52" name="Text Box 2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53" name="Text Box 2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54" name="Text Box 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55" name="Text Box 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56" name="Text Box 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57" name="Text Box 4"/>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58" name="Text Box 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59" name="Text Box 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60" name="Text Box 1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61" name="Text Box 1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62" name="Text Box 1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63" name="Text Box 1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64" name="Text Box 2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165" name="Text Box 2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66" name="Text Box 1"/>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67" name="Text Box 2"/>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68" name="Text Box 3"/>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69" name="Text Box 4"/>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70" name="Text Box 5"/>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71" name="Text Box 6"/>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72" name="Text Box 11"/>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73" name="Text Box 12"/>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74" name="Text Box 15"/>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75" name="Text Box 16"/>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76" name="Text Box 22"/>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177" name="Text Box 23"/>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78" name="Text Box 1"/>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79" name="Text Box 2"/>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80" name="Text Box 3"/>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81" name="Text Box 4"/>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82" name="Text Box 5"/>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83" name="Text Box 6"/>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84" name="Text Box 11"/>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85" name="Text Box 12"/>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86" name="Text Box 15"/>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87" name="Text Box 16"/>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88" name="Text Box 22"/>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89" name="Text Box 23"/>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90" name="Text Box 1"/>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91" name="Text Box 2"/>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92" name="Text Box 3"/>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93" name="Text Box 4"/>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94" name="Text Box 5"/>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95" name="Text Box 6"/>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96" name="Text Box 11"/>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97" name="Text Box 12"/>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98" name="Text Box 15"/>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199" name="Text Box 16"/>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00" name="Text Box 22"/>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01" name="Text Box 23"/>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02" name="Text Box 1"/>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03" name="Text Box 2"/>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04" name="Text Box 3"/>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05" name="Text Box 4"/>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06" name="Text Box 5"/>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07" name="Text Box 6"/>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08" name="Text Box 11"/>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09" name="Text Box 12"/>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10" name="Text Box 15"/>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11" name="Text Box 16"/>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12" name="Text Box 22"/>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65405</xdr:colOff>
      <xdr:row>154</xdr:row>
      <xdr:rowOff>146050</xdr:rowOff>
    </xdr:to>
    <xdr:sp>
      <xdr:nvSpPr>
        <xdr:cNvPr id="10213" name="Text Box 23"/>
        <xdr:cNvSpPr txBox="1"/>
      </xdr:nvSpPr>
      <xdr:spPr>
        <a:xfrm>
          <a:off x="19526250" y="140483590"/>
          <a:ext cx="65405" cy="14605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14" name="Text Box 1"/>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15" name="Text Box 2"/>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16" name="Text Box 3"/>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17" name="Text Box 4"/>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18" name="Text Box 5"/>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19" name="Text Box 6"/>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20" name="Text Box 11"/>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21" name="Text Box 12"/>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22" name="Text Box 15"/>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23" name="Text Box 16"/>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24" name="Text Box 22"/>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154</xdr:row>
      <xdr:rowOff>0</xdr:rowOff>
    </xdr:from>
    <xdr:to>
      <xdr:col>33</xdr:col>
      <xdr:colOff>76835</xdr:colOff>
      <xdr:row>154</xdr:row>
      <xdr:rowOff>156210</xdr:rowOff>
    </xdr:to>
    <xdr:sp>
      <xdr:nvSpPr>
        <xdr:cNvPr id="10225" name="Text Box 23"/>
        <xdr:cNvSpPr txBox="1"/>
      </xdr:nvSpPr>
      <xdr:spPr>
        <a:xfrm>
          <a:off x="19526250" y="140483590"/>
          <a:ext cx="76835" cy="15621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26" name="Text Box 1"/>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27" name="Text Box 2"/>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28" name="Text Box 3"/>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29" name="Text Box 4"/>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30" name="Text Box 5"/>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31" name="Text Box 6"/>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32" name="Text Box 11"/>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33" name="Text Box 12"/>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34" name="Text Box 15"/>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35" name="Text Box 16"/>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36" name="Text Box 22"/>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37" name="Text Box 23"/>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38" name="Text Box 1"/>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39" name="Text Box 2"/>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40" name="Text Box 3"/>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41" name="Text Box 4"/>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42" name="Text Box 5"/>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43" name="Text Box 6"/>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44" name="Text Box 11"/>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45" name="Text Box 12"/>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46" name="Text Box 15"/>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47" name="Text Box 16"/>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48" name="Text Box 22"/>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49" name="Text Box 23"/>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50" name="Text Box 1"/>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51" name="Text Box 2"/>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52" name="Text Box 3"/>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53" name="Text Box 4"/>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54" name="Text Box 5"/>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55" name="Text Box 6"/>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56" name="Text Box 11"/>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57" name="Text Box 12"/>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58" name="Text Box 15"/>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59" name="Text Box 16"/>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60" name="Text Box 22"/>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65405</xdr:colOff>
      <xdr:row>151</xdr:row>
      <xdr:rowOff>148590</xdr:rowOff>
    </xdr:to>
    <xdr:sp>
      <xdr:nvSpPr>
        <xdr:cNvPr id="10261" name="Text Box 23"/>
        <xdr:cNvSpPr txBox="1"/>
      </xdr:nvSpPr>
      <xdr:spPr>
        <a:xfrm>
          <a:off x="19526250" y="138741150"/>
          <a:ext cx="6540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62" name="Text Box 1"/>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63" name="Text Box 2"/>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64" name="Text Box 3"/>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65" name="Text Box 4"/>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66" name="Text Box 5"/>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67" name="Text Box 6"/>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68" name="Text Box 11"/>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69" name="Text Box 12"/>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70" name="Text Box 15"/>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71" name="Text Box 16"/>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72" name="Text Box 22"/>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151</xdr:row>
      <xdr:rowOff>0</xdr:rowOff>
    </xdr:from>
    <xdr:to>
      <xdr:col>33</xdr:col>
      <xdr:colOff>76835</xdr:colOff>
      <xdr:row>151</xdr:row>
      <xdr:rowOff>148590</xdr:rowOff>
    </xdr:to>
    <xdr:sp>
      <xdr:nvSpPr>
        <xdr:cNvPr id="10273" name="Text Box 23"/>
        <xdr:cNvSpPr txBox="1"/>
      </xdr:nvSpPr>
      <xdr:spPr>
        <a:xfrm>
          <a:off x="19526250" y="13874115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74" name="Text Box 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75" name="Text Box 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76" name="Text Box 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77" name="Text Box 4"/>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78" name="Text Box 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79" name="Text Box 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80" name="Text Box 1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81" name="Text Box 1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82" name="Text Box 1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83" name="Text Box 1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84" name="Text Box 2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85" name="Text Box 2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86" name="Text Box 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87" name="Text Box 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88" name="Text Box 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89" name="Text Box 4"/>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90" name="Text Box 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91" name="Text Box 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92" name="Text Box 1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93" name="Text Box 1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94" name="Text Box 1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95" name="Text Box 1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96" name="Text Box 2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97" name="Text Box 2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98" name="Text Box 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299" name="Text Box 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300" name="Text Box 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301" name="Text Box 4"/>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302" name="Text Box 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303" name="Text Box 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304" name="Text Box 11"/>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305" name="Text Box 1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306" name="Text Box 15"/>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307" name="Text Box 16"/>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308" name="Text Box 22"/>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65405</xdr:colOff>
      <xdr:row>153</xdr:row>
      <xdr:rowOff>148590</xdr:rowOff>
    </xdr:to>
    <xdr:sp>
      <xdr:nvSpPr>
        <xdr:cNvPr id="10309" name="Text Box 23"/>
        <xdr:cNvSpPr txBox="1"/>
      </xdr:nvSpPr>
      <xdr:spPr>
        <a:xfrm>
          <a:off x="19526250" y="139632690"/>
          <a:ext cx="6540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10" name="Text Box 1"/>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11" name="Text Box 2"/>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12" name="Text Box 3"/>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13" name="Text Box 4"/>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14" name="Text Box 5"/>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15" name="Text Box 6"/>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16" name="Text Box 11"/>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17" name="Text Box 12"/>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18" name="Text Box 15"/>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19" name="Text Box 16"/>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20" name="Text Box 22"/>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153</xdr:row>
      <xdr:rowOff>0</xdr:rowOff>
    </xdr:from>
    <xdr:to>
      <xdr:col>33</xdr:col>
      <xdr:colOff>76835</xdr:colOff>
      <xdr:row>153</xdr:row>
      <xdr:rowOff>148590</xdr:rowOff>
    </xdr:to>
    <xdr:sp>
      <xdr:nvSpPr>
        <xdr:cNvPr id="10321" name="Text Box 23"/>
        <xdr:cNvSpPr txBox="1"/>
      </xdr:nvSpPr>
      <xdr:spPr>
        <a:xfrm>
          <a:off x="19526250" y="139632690"/>
          <a:ext cx="76835" cy="14859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22" name="Text Box 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23" name="Text Box 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24" name="Text Box 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25" name="Text Box 4"/>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26" name="Text Box 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27" name="Text Box 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28" name="Text Box 1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29" name="Text Box 1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30" name="Text Box 1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31" name="Text Box 1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32" name="Text Box 2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33" name="Text Box 2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34" name="Text Box 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35" name="Text Box 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36" name="Text Box 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37" name="Text Box 4"/>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38" name="Text Box 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39" name="Text Box 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40" name="Text Box 1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41" name="Text Box 1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42" name="Text Box 1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43" name="Text Box 1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44" name="Text Box 2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45" name="Text Box 2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46" name="Text Box 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47" name="Text Box 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48" name="Text Box 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49" name="Text Box 4"/>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50" name="Text Box 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51" name="Text Box 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52" name="Text Box 1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53" name="Text Box 1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54" name="Text Box 1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55" name="Text Box 1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56" name="Text Box 2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57" name="Text Box 2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58" name="Text Box 1"/>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59" name="Text Box 2"/>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60" name="Text Box 3"/>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61" name="Text Box 4"/>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62" name="Text Box 5"/>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63" name="Text Box 6"/>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64" name="Text Box 11"/>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65" name="Text Box 12"/>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66" name="Text Box 15"/>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67" name="Text Box 16"/>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68" name="Text Box 22"/>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369" name="Text Box 23"/>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70" name="Text Box 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71" name="Text Box 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72" name="Text Box 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73" name="Text Box 4"/>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74" name="Text Box 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75" name="Text Box 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76" name="Text Box 1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77" name="Text Box 1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78" name="Text Box 1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79" name="Text Box 1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80" name="Text Box 2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81" name="Text Box 2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82" name="Text Box 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83" name="Text Box 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84" name="Text Box 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85" name="Text Box 4"/>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86" name="Text Box 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87" name="Text Box 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88" name="Text Box 1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89" name="Text Box 1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90" name="Text Box 1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91" name="Text Box 1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92" name="Text Box 2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93" name="Text Box 2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94" name="Text Box 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95" name="Text Box 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96" name="Text Box 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97" name="Text Box 4"/>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98" name="Text Box 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399" name="Text Box 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400" name="Text Box 11"/>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401" name="Text Box 1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402" name="Text Box 15"/>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403" name="Text Box 16"/>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404" name="Text Box 22"/>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143510</xdr:rowOff>
    </xdr:to>
    <xdr:sp>
      <xdr:nvSpPr>
        <xdr:cNvPr id="10405" name="Text Box 23"/>
        <xdr:cNvSpPr txBox="1"/>
      </xdr:nvSpPr>
      <xdr:spPr>
        <a:xfrm>
          <a:off x="19526250" y="171841160"/>
          <a:ext cx="65405" cy="14351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06" name="Text Box 1"/>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07" name="Text Box 2"/>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08" name="Text Box 3"/>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09" name="Text Box 4"/>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10" name="Text Box 5"/>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11" name="Text Box 6"/>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12" name="Text Box 11"/>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13" name="Text Box 12"/>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14" name="Text Box 15"/>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15" name="Text Box 16"/>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16" name="Text Box 22"/>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417" name="Text Box 23"/>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18" name="Text Box 1"/>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19" name="Text Box 2"/>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20" name="Text Box 3"/>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21" name="Text Box 4"/>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22" name="Text Box 5"/>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23" name="Text Box 6"/>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24" name="Text Box 11"/>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25" name="Text Box 12"/>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26" name="Text Box 15"/>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27" name="Text Box 16"/>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28" name="Text Box 22"/>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29" name="Text Box 23"/>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30" name="Text Box 1"/>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31" name="Text Box 2"/>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32" name="Text Box 3"/>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33" name="Text Box 4"/>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34" name="Text Box 5"/>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35" name="Text Box 6"/>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36" name="Text Box 11"/>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37" name="Text Box 12"/>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38" name="Text Box 15"/>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39" name="Text Box 16"/>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40" name="Text Box 22"/>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41" name="Text Box 23"/>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42" name="Text Box 1"/>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43" name="Text Box 2"/>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44" name="Text Box 3"/>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45" name="Text Box 4"/>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46" name="Text Box 5"/>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47" name="Text Box 6"/>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48" name="Text Box 11"/>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49" name="Text Box 12"/>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50" name="Text Box 15"/>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51" name="Text Box 16"/>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52" name="Text Box 22"/>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65405</xdr:colOff>
      <xdr:row>192</xdr:row>
      <xdr:rowOff>140335</xdr:rowOff>
    </xdr:to>
    <xdr:sp>
      <xdr:nvSpPr>
        <xdr:cNvPr id="10453" name="Text Box 23"/>
        <xdr:cNvSpPr txBox="1"/>
      </xdr:nvSpPr>
      <xdr:spPr>
        <a:xfrm>
          <a:off x="19526250" y="175752760"/>
          <a:ext cx="65405" cy="140335"/>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54" name="Text Box 1"/>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55" name="Text Box 2"/>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56" name="Text Box 3"/>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57" name="Text Box 4"/>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58" name="Text Box 5"/>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59" name="Text Box 6"/>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60" name="Text Box 11"/>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61" name="Text Box 12"/>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62" name="Text Box 15"/>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63" name="Text Box 16"/>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64" name="Text Box 22"/>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192</xdr:row>
      <xdr:rowOff>0</xdr:rowOff>
    </xdr:from>
    <xdr:to>
      <xdr:col>33</xdr:col>
      <xdr:colOff>76835</xdr:colOff>
      <xdr:row>192</xdr:row>
      <xdr:rowOff>156210</xdr:rowOff>
    </xdr:to>
    <xdr:sp>
      <xdr:nvSpPr>
        <xdr:cNvPr id="10465" name="Text Box 23"/>
        <xdr:cNvSpPr txBox="1"/>
      </xdr:nvSpPr>
      <xdr:spPr>
        <a:xfrm>
          <a:off x="19526250" y="175752760"/>
          <a:ext cx="76835" cy="156210"/>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66" name="Text Box 1"/>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67" name="Text Box 2"/>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68" name="Text Box 3"/>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69" name="Text Box 4"/>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70" name="Text Box 5"/>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71" name="Text Box 6"/>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72" name="Text Box 11"/>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73" name="Text Box 12"/>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74" name="Text Box 15"/>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75" name="Text Box 16"/>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76" name="Text Box 22"/>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77" name="Text Box 23"/>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78" name="Text Box 1"/>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79" name="Text Box 2"/>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80" name="Text Box 3"/>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81" name="Text Box 4"/>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82" name="Text Box 5"/>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83" name="Text Box 6"/>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84" name="Text Box 11"/>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85" name="Text Box 12"/>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86" name="Text Box 15"/>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87" name="Text Box 16"/>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88" name="Text Box 22"/>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89" name="Text Box 23"/>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90" name="Text Box 1"/>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91" name="Text Box 2"/>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92" name="Text Box 3"/>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93" name="Text Box 4"/>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94" name="Text Box 5"/>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95" name="Text Box 6"/>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96" name="Text Box 11"/>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97" name="Text Box 12"/>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98" name="Text Box 15"/>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499" name="Text Box 16"/>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500" name="Text Box 22"/>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65405</xdr:colOff>
      <xdr:row>187</xdr:row>
      <xdr:rowOff>146685</xdr:rowOff>
    </xdr:to>
    <xdr:sp>
      <xdr:nvSpPr>
        <xdr:cNvPr id="10501" name="Text Box 23"/>
        <xdr:cNvSpPr txBox="1"/>
      </xdr:nvSpPr>
      <xdr:spPr>
        <a:xfrm>
          <a:off x="19526250" y="170949620"/>
          <a:ext cx="65405" cy="146685"/>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02" name="Text Box 1"/>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03" name="Text Box 2"/>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04" name="Text Box 3"/>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05" name="Text Box 4"/>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06" name="Text Box 5"/>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07" name="Text Box 6"/>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08" name="Text Box 11"/>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09" name="Text Box 12"/>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10" name="Text Box 15"/>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11" name="Text Box 16"/>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12" name="Text Box 22"/>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187</xdr:row>
      <xdr:rowOff>0</xdr:rowOff>
    </xdr:from>
    <xdr:to>
      <xdr:col>33</xdr:col>
      <xdr:colOff>76835</xdr:colOff>
      <xdr:row>187</xdr:row>
      <xdr:rowOff>149860</xdr:rowOff>
    </xdr:to>
    <xdr:sp>
      <xdr:nvSpPr>
        <xdr:cNvPr id="10513" name="Text Box 23"/>
        <xdr:cNvSpPr txBox="1"/>
      </xdr:nvSpPr>
      <xdr:spPr>
        <a:xfrm>
          <a:off x="19526250" y="17094962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14" name="Text Box 1"/>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15" name="Text Box 2"/>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16" name="Text Box 3"/>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17" name="Text Box 4"/>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18" name="Text Box 5"/>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19" name="Text Box 6"/>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20" name="Text Box 11"/>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21" name="Text Box 12"/>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22" name="Text Box 15"/>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23" name="Text Box 16"/>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24" name="Text Box 22"/>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25" name="Text Box 23"/>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26" name="Text Box 1"/>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27" name="Text Box 2"/>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28" name="Text Box 3"/>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29" name="Text Box 4"/>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30" name="Text Box 5"/>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31" name="Text Box 6"/>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32" name="Text Box 11"/>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33" name="Text Box 12"/>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34" name="Text Box 15"/>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35" name="Text Box 16"/>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36" name="Text Box 22"/>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37" name="Text Box 23"/>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38" name="Text Box 1"/>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39" name="Text Box 2"/>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40" name="Text Box 3"/>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41" name="Text Box 4"/>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42" name="Text Box 5"/>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43" name="Text Box 6"/>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44" name="Text Box 11"/>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45" name="Text Box 12"/>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46" name="Text Box 15"/>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47" name="Text Box 16"/>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48" name="Text Box 22"/>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65405</xdr:colOff>
      <xdr:row>189</xdr:row>
      <xdr:rowOff>146685</xdr:rowOff>
    </xdr:to>
    <xdr:sp>
      <xdr:nvSpPr>
        <xdr:cNvPr id="10549" name="Text Box 23"/>
        <xdr:cNvSpPr txBox="1"/>
      </xdr:nvSpPr>
      <xdr:spPr>
        <a:xfrm>
          <a:off x="19526250" y="171841160"/>
          <a:ext cx="65405" cy="146685"/>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50" name="Text Box 1"/>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51" name="Text Box 2"/>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52" name="Text Box 3"/>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53" name="Text Box 4"/>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54" name="Text Box 5"/>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55" name="Text Box 6"/>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56" name="Text Box 11"/>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57" name="Text Box 12"/>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58" name="Text Box 15"/>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59" name="Text Box 16"/>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60" name="Text Box 22"/>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189</xdr:row>
      <xdr:rowOff>0</xdr:rowOff>
    </xdr:from>
    <xdr:to>
      <xdr:col>33</xdr:col>
      <xdr:colOff>76835</xdr:colOff>
      <xdr:row>189</xdr:row>
      <xdr:rowOff>149860</xdr:rowOff>
    </xdr:to>
    <xdr:sp>
      <xdr:nvSpPr>
        <xdr:cNvPr id="10561" name="Text Box 23"/>
        <xdr:cNvSpPr txBox="1"/>
      </xdr:nvSpPr>
      <xdr:spPr>
        <a:xfrm>
          <a:off x="19526250" y="171841160"/>
          <a:ext cx="76835" cy="14986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02" name="Text Box 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03" name="Text Box 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04" name="Text Box 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05" name="Text Box 4"/>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06" name="Text Box 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07" name="Text Box 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08" name="Text Box 1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09" name="Text Box 1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10" name="Text Box 1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11" name="Text Box 1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12" name="Text Box 2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13" name="Text Box 2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14" name="Text Box 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15" name="Text Box 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16" name="Text Box 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17" name="Text Box 4"/>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18" name="Text Box 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19" name="Text Box 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20" name="Text Box 1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21" name="Text Box 1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22" name="Text Box 1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23" name="Text Box 1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24" name="Text Box 2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25" name="Text Box 2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26" name="Text Box 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27" name="Text Box 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28" name="Text Box 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29" name="Text Box 4"/>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30" name="Text Box 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31" name="Text Box 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32" name="Text Box 1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33" name="Text Box 1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34" name="Text Box 1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35" name="Text Box 1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36" name="Text Box 2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37" name="Text Box 2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38" name="Text Box 1"/>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39" name="Text Box 2"/>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40" name="Text Box 3"/>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41" name="Text Box 4"/>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42" name="Text Box 5"/>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43" name="Text Box 6"/>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44" name="Text Box 11"/>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45" name="Text Box 12"/>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46" name="Text Box 15"/>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47" name="Text Box 16"/>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48" name="Text Box 22"/>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49" name="Text Box 23"/>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50" name="Text Box 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51" name="Text Box 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52" name="Text Box 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53" name="Text Box 4"/>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54" name="Text Box 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55" name="Text Box 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56" name="Text Box 1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57" name="Text Box 1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58" name="Text Box 1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59" name="Text Box 1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60" name="Text Box 2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61" name="Text Box 2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62" name="Text Box 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63" name="Text Box 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64" name="Text Box 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65" name="Text Box 4"/>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66" name="Text Box 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67" name="Text Box 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68" name="Text Box 1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69" name="Text Box 1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70" name="Text Box 1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71" name="Text Box 1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72" name="Text Box 2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73" name="Text Box 2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74" name="Text Box 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75" name="Text Box 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76" name="Text Box 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77" name="Text Box 4"/>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78" name="Text Box 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79" name="Text Box 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80" name="Text Box 1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81" name="Text Box 1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82" name="Text Box 1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83" name="Text Box 1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84" name="Text Box 2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285" name="Text Box 2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86" name="Text Box 1"/>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87" name="Text Box 2"/>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88" name="Text Box 3"/>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89" name="Text Box 4"/>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90" name="Text Box 5"/>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91" name="Text Box 6"/>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92" name="Text Box 11"/>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93" name="Text Box 12"/>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94" name="Text Box 15"/>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95" name="Text Box 16"/>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96" name="Text Box 22"/>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297" name="Text Box 23"/>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298" name="Text Box 1"/>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299" name="Text Box 2"/>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00" name="Text Box 3"/>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01" name="Text Box 4"/>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02" name="Text Box 5"/>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03" name="Text Box 6"/>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04" name="Text Box 11"/>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05" name="Text Box 12"/>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06" name="Text Box 15"/>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07" name="Text Box 16"/>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08" name="Text Box 22"/>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09" name="Text Box 23"/>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10" name="Text Box 1"/>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11" name="Text Box 2"/>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12" name="Text Box 3"/>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13" name="Text Box 4"/>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14" name="Text Box 5"/>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15" name="Text Box 6"/>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16" name="Text Box 11"/>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17" name="Text Box 12"/>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18" name="Text Box 15"/>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19" name="Text Box 16"/>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20" name="Text Box 22"/>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21" name="Text Box 23"/>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22" name="Text Box 1"/>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23" name="Text Box 2"/>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24" name="Text Box 3"/>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25" name="Text Box 4"/>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26" name="Text Box 5"/>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27" name="Text Box 6"/>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28" name="Text Box 11"/>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29" name="Text Box 12"/>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30" name="Text Box 15"/>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31" name="Text Box 16"/>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32" name="Text Box 22"/>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65405</xdr:colOff>
      <xdr:row>3</xdr:row>
      <xdr:rowOff>146050</xdr:rowOff>
    </xdr:to>
    <xdr:sp>
      <xdr:nvSpPr>
        <xdr:cNvPr id="13333" name="Text Box 23"/>
        <xdr:cNvSpPr txBox="1"/>
      </xdr:nvSpPr>
      <xdr:spPr>
        <a:xfrm>
          <a:off x="19526250" y="1271270"/>
          <a:ext cx="65405" cy="14605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34" name="Text Box 1"/>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35" name="Text Box 2"/>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36" name="Text Box 3"/>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37" name="Text Box 4"/>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38" name="Text Box 5"/>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39" name="Text Box 6"/>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40" name="Text Box 11"/>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41" name="Text Box 12"/>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42" name="Text Box 15"/>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43" name="Text Box 16"/>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44" name="Text Box 22"/>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3</xdr:row>
      <xdr:rowOff>0</xdr:rowOff>
    </xdr:from>
    <xdr:to>
      <xdr:col>33</xdr:col>
      <xdr:colOff>76835</xdr:colOff>
      <xdr:row>3</xdr:row>
      <xdr:rowOff>156210</xdr:rowOff>
    </xdr:to>
    <xdr:sp>
      <xdr:nvSpPr>
        <xdr:cNvPr id="13345" name="Text Box 23"/>
        <xdr:cNvSpPr txBox="1"/>
      </xdr:nvSpPr>
      <xdr:spPr>
        <a:xfrm>
          <a:off x="19526250" y="127127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4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4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4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4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5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5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5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5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5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5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5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5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5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5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6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6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6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6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6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6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6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6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6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6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7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7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7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7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7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7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7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7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7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7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8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338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82"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83"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84"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85"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86"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87"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88"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89"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90"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91"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92"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3393"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394" name="Text Box 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395" name="Text Box 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396" name="Text Box 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397" name="Text Box 4"/>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398" name="Text Box 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399" name="Text Box 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00" name="Text Box 1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01" name="Text Box 1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02" name="Text Box 1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03" name="Text Box 1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04" name="Text Box 2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05" name="Text Box 2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06" name="Text Box 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07" name="Text Box 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08" name="Text Box 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09" name="Text Box 4"/>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10" name="Text Box 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11" name="Text Box 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12" name="Text Box 1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13" name="Text Box 1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14" name="Text Box 1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15" name="Text Box 1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16" name="Text Box 2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17" name="Text Box 2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18" name="Text Box 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19" name="Text Box 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20" name="Text Box 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21" name="Text Box 4"/>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22" name="Text Box 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23" name="Text Box 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24" name="Text Box 11"/>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25" name="Text Box 1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26" name="Text Box 15"/>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27" name="Text Box 16"/>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28" name="Text Box 22"/>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65405</xdr:colOff>
      <xdr:row>2</xdr:row>
      <xdr:rowOff>148590</xdr:rowOff>
    </xdr:to>
    <xdr:sp>
      <xdr:nvSpPr>
        <xdr:cNvPr id="13429" name="Text Box 23"/>
        <xdr:cNvSpPr txBox="1"/>
      </xdr:nvSpPr>
      <xdr:spPr>
        <a:xfrm>
          <a:off x="19526250" y="890270"/>
          <a:ext cx="6540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30" name="Text Box 1"/>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31" name="Text Box 2"/>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32" name="Text Box 3"/>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33" name="Text Box 4"/>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34" name="Text Box 5"/>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35" name="Text Box 6"/>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36" name="Text Box 11"/>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37" name="Text Box 12"/>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38" name="Text Box 15"/>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39" name="Text Box 16"/>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40" name="Text Box 22"/>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2</xdr:row>
      <xdr:rowOff>0</xdr:rowOff>
    </xdr:from>
    <xdr:to>
      <xdr:col>33</xdr:col>
      <xdr:colOff>76835</xdr:colOff>
      <xdr:row>2</xdr:row>
      <xdr:rowOff>148590</xdr:rowOff>
    </xdr:to>
    <xdr:sp>
      <xdr:nvSpPr>
        <xdr:cNvPr id="13441" name="Text Box 23"/>
        <xdr:cNvSpPr txBox="1"/>
      </xdr:nvSpPr>
      <xdr:spPr>
        <a:xfrm>
          <a:off x="19526250" y="89027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42" name="Text Box 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43" name="Text Box 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44" name="Text Box 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45" name="Text Box 4"/>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46" name="Text Box 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47" name="Text Box 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48" name="Text Box 1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49" name="Text Box 1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50" name="Text Box 1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51" name="Text Box 1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52" name="Text Box 2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53" name="Text Box 2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54" name="Text Box 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55" name="Text Box 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56" name="Text Box 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57" name="Text Box 4"/>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58" name="Text Box 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59" name="Text Box 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60" name="Text Box 1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61" name="Text Box 1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62" name="Text Box 1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63" name="Text Box 1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64" name="Text Box 2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65" name="Text Box 2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66" name="Text Box 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67" name="Text Box 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68" name="Text Box 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69" name="Text Box 4"/>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70" name="Text Box 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71" name="Text Box 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72" name="Text Box 1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73" name="Text Box 1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74" name="Text Box 1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75" name="Text Box 1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76" name="Text Box 2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77" name="Text Box 2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78" name="Text Box 1"/>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79" name="Text Box 2"/>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80" name="Text Box 3"/>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81" name="Text Box 4"/>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82" name="Text Box 5"/>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83" name="Text Box 6"/>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84" name="Text Box 11"/>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85" name="Text Box 12"/>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86" name="Text Box 15"/>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87" name="Text Box 16"/>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88" name="Text Box 22"/>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489" name="Text Box 23"/>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90" name="Text Box 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91" name="Text Box 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92" name="Text Box 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93" name="Text Box 4"/>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94" name="Text Box 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95" name="Text Box 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96" name="Text Box 1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97" name="Text Box 1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98" name="Text Box 1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499" name="Text Box 1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00" name="Text Box 2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01" name="Text Box 2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02" name="Text Box 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03" name="Text Box 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04" name="Text Box 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05" name="Text Box 4"/>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06" name="Text Box 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07" name="Text Box 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08" name="Text Box 1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09" name="Text Box 1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10" name="Text Box 1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11" name="Text Box 1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12" name="Text Box 2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13" name="Text Box 2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14" name="Text Box 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15" name="Text Box 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16" name="Text Box 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17" name="Text Box 4"/>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18" name="Text Box 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19" name="Text Box 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20" name="Text Box 11"/>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21" name="Text Box 1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22" name="Text Box 15"/>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23" name="Text Box 16"/>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24" name="Text Box 22"/>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143510</xdr:rowOff>
    </xdr:to>
    <xdr:sp>
      <xdr:nvSpPr>
        <xdr:cNvPr id="13525" name="Text Box 23"/>
        <xdr:cNvSpPr txBox="1"/>
      </xdr:nvSpPr>
      <xdr:spPr>
        <a:xfrm>
          <a:off x="19526250" y="45954950"/>
          <a:ext cx="65405" cy="14351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26" name="Text Box 1"/>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27" name="Text Box 2"/>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28" name="Text Box 3"/>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29" name="Text Box 4"/>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30" name="Text Box 5"/>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31" name="Text Box 6"/>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32" name="Text Box 11"/>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33" name="Text Box 12"/>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34" name="Text Box 15"/>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35" name="Text Box 16"/>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36" name="Text Box 22"/>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537" name="Text Box 23"/>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38" name="Text Box 1"/>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39" name="Text Box 2"/>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40" name="Text Box 3"/>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41" name="Text Box 4"/>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42" name="Text Box 5"/>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43" name="Text Box 6"/>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44" name="Text Box 11"/>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45" name="Text Box 12"/>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46" name="Text Box 15"/>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47" name="Text Box 16"/>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48" name="Text Box 22"/>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49" name="Text Box 23"/>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50" name="Text Box 1"/>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51" name="Text Box 2"/>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52" name="Text Box 3"/>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53" name="Text Box 4"/>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54" name="Text Box 5"/>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55" name="Text Box 6"/>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56" name="Text Box 11"/>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57" name="Text Box 12"/>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58" name="Text Box 15"/>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59" name="Text Box 16"/>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60" name="Text Box 22"/>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61" name="Text Box 23"/>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62" name="Text Box 1"/>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63" name="Text Box 2"/>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64" name="Text Box 3"/>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65" name="Text Box 4"/>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66" name="Text Box 5"/>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67" name="Text Box 6"/>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68" name="Text Box 11"/>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69" name="Text Box 12"/>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70" name="Text Box 15"/>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71" name="Text Box 16"/>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72" name="Text Box 22"/>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140335</xdr:rowOff>
    </xdr:to>
    <xdr:sp>
      <xdr:nvSpPr>
        <xdr:cNvPr id="13573" name="Text Box 23"/>
        <xdr:cNvSpPr txBox="1"/>
      </xdr:nvSpPr>
      <xdr:spPr>
        <a:xfrm>
          <a:off x="19526250" y="46894750"/>
          <a:ext cx="65405" cy="140335"/>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74" name="Text Box 1"/>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75" name="Text Box 2"/>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76" name="Text Box 3"/>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77" name="Text Box 4"/>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78" name="Text Box 5"/>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79" name="Text Box 6"/>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80" name="Text Box 11"/>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81" name="Text Box 12"/>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82" name="Text Box 15"/>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83" name="Text Box 16"/>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84" name="Text Box 22"/>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13585" name="Text Box 23"/>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86" name="Text Box 1"/>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87" name="Text Box 2"/>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88" name="Text Box 3"/>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89" name="Text Box 4"/>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90" name="Text Box 5"/>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91" name="Text Box 6"/>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92" name="Text Box 11"/>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93" name="Text Box 12"/>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94" name="Text Box 15"/>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95" name="Text Box 16"/>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96" name="Text Box 22"/>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97" name="Text Box 23"/>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98" name="Text Box 1"/>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599" name="Text Box 2"/>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00" name="Text Box 3"/>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01" name="Text Box 4"/>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02" name="Text Box 5"/>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03" name="Text Box 6"/>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04" name="Text Box 11"/>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05" name="Text Box 12"/>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06" name="Text Box 15"/>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07" name="Text Box 16"/>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08" name="Text Box 22"/>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09" name="Text Box 23"/>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10" name="Text Box 1"/>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11" name="Text Box 2"/>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12" name="Text Box 3"/>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13" name="Text Box 4"/>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14" name="Text Box 5"/>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15" name="Text Box 6"/>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16" name="Text Box 11"/>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17" name="Text Box 12"/>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18" name="Text Box 15"/>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19" name="Text Box 16"/>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20" name="Text Box 22"/>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146685</xdr:rowOff>
    </xdr:to>
    <xdr:sp>
      <xdr:nvSpPr>
        <xdr:cNvPr id="13621" name="Text Box 23"/>
        <xdr:cNvSpPr txBox="1"/>
      </xdr:nvSpPr>
      <xdr:spPr>
        <a:xfrm>
          <a:off x="19526250" y="44075350"/>
          <a:ext cx="65405" cy="146685"/>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22" name="Text Box 1"/>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23" name="Text Box 2"/>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24" name="Text Box 3"/>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25" name="Text Box 4"/>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26" name="Text Box 5"/>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27" name="Text Box 6"/>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28" name="Text Box 11"/>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29" name="Text Box 12"/>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30" name="Text Box 15"/>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31" name="Text Box 16"/>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32" name="Text Box 22"/>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149860</xdr:rowOff>
    </xdr:to>
    <xdr:sp>
      <xdr:nvSpPr>
        <xdr:cNvPr id="13633" name="Text Box 23"/>
        <xdr:cNvSpPr txBox="1"/>
      </xdr:nvSpPr>
      <xdr:spPr>
        <a:xfrm>
          <a:off x="19526250" y="440753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34" name="Text Box 1"/>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35" name="Text Box 2"/>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36" name="Text Box 3"/>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37" name="Text Box 4"/>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38" name="Text Box 5"/>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39" name="Text Box 6"/>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40" name="Text Box 11"/>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41" name="Text Box 12"/>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42" name="Text Box 15"/>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43" name="Text Box 16"/>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44" name="Text Box 22"/>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45" name="Text Box 23"/>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46" name="Text Box 1"/>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47" name="Text Box 2"/>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48" name="Text Box 3"/>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49" name="Text Box 4"/>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50" name="Text Box 5"/>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51" name="Text Box 6"/>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52" name="Text Box 11"/>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53" name="Text Box 12"/>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54" name="Text Box 15"/>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55" name="Text Box 16"/>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56" name="Text Box 22"/>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57" name="Text Box 23"/>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58" name="Text Box 1"/>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59" name="Text Box 2"/>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60" name="Text Box 3"/>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61" name="Text Box 4"/>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62" name="Text Box 5"/>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63" name="Text Box 6"/>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64" name="Text Box 11"/>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65" name="Text Box 12"/>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66" name="Text Box 15"/>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67" name="Text Box 16"/>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68" name="Text Box 22"/>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146685</xdr:rowOff>
    </xdr:to>
    <xdr:sp>
      <xdr:nvSpPr>
        <xdr:cNvPr id="13669" name="Text Box 23"/>
        <xdr:cNvSpPr txBox="1"/>
      </xdr:nvSpPr>
      <xdr:spPr>
        <a:xfrm>
          <a:off x="19526250" y="45954950"/>
          <a:ext cx="65405" cy="146685"/>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70" name="Text Box 1"/>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71" name="Text Box 2"/>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72" name="Text Box 3"/>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73" name="Text Box 4"/>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74" name="Text Box 5"/>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75" name="Text Box 6"/>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76" name="Text Box 11"/>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77" name="Text Box 12"/>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78" name="Text Box 15"/>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79" name="Text Box 16"/>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80" name="Text Box 22"/>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149860</xdr:rowOff>
    </xdr:to>
    <xdr:sp>
      <xdr:nvSpPr>
        <xdr:cNvPr id="13681" name="Text Box 23"/>
        <xdr:cNvSpPr txBox="1"/>
      </xdr:nvSpPr>
      <xdr:spPr>
        <a:xfrm>
          <a:off x="19526250" y="45954950"/>
          <a:ext cx="76835" cy="14986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82" name="Text Box 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83" name="Text Box 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84" name="Text Box 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85" name="Text Box 4"/>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86" name="Text Box 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87" name="Text Box 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88" name="Text Box 1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89" name="Text Box 1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90" name="Text Box 1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91" name="Text Box 1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92" name="Text Box 2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93" name="Text Box 2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94" name="Text Box 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95" name="Text Box 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96" name="Text Box 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97" name="Text Box 4"/>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98" name="Text Box 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699" name="Text Box 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00" name="Text Box 1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01" name="Text Box 1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02" name="Text Box 1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03" name="Text Box 1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04" name="Text Box 2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05" name="Text Box 2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06" name="Text Box 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07" name="Text Box 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08" name="Text Box 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09" name="Text Box 4"/>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10" name="Text Box 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11" name="Text Box 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12" name="Text Box 1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13" name="Text Box 1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14" name="Text Box 1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15" name="Text Box 1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16" name="Text Box 2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17" name="Text Box 2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18" name="Text Box 1"/>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19" name="Text Box 2"/>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20" name="Text Box 3"/>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21" name="Text Box 4"/>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22" name="Text Box 5"/>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23" name="Text Box 6"/>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24" name="Text Box 11"/>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25" name="Text Box 12"/>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26" name="Text Box 15"/>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27" name="Text Box 16"/>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28" name="Text Box 22"/>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29" name="Text Box 23"/>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30" name="Text Box 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31" name="Text Box 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32" name="Text Box 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33" name="Text Box 4"/>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34" name="Text Box 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35" name="Text Box 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36" name="Text Box 1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37" name="Text Box 1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38" name="Text Box 1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39" name="Text Box 1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40" name="Text Box 2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41" name="Text Box 2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42" name="Text Box 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43" name="Text Box 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44" name="Text Box 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45" name="Text Box 4"/>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46" name="Text Box 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47" name="Text Box 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48" name="Text Box 1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49" name="Text Box 1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50" name="Text Box 1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51" name="Text Box 1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52" name="Text Box 2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53" name="Text Box 2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54" name="Text Box 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55" name="Text Box 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56" name="Text Box 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57" name="Text Box 4"/>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58" name="Text Box 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59" name="Text Box 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60" name="Text Box 1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61" name="Text Box 1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62" name="Text Box 1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63" name="Text Box 1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64" name="Text Box 2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765" name="Text Box 2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66" name="Text Box 1"/>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67" name="Text Box 2"/>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68" name="Text Box 3"/>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69" name="Text Box 4"/>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70" name="Text Box 5"/>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71" name="Text Box 6"/>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72" name="Text Box 11"/>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73" name="Text Box 12"/>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74" name="Text Box 15"/>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75" name="Text Box 16"/>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76" name="Text Box 22"/>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777" name="Text Box 23"/>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78" name="Text Box 1"/>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79" name="Text Box 2"/>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80" name="Text Box 3"/>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81" name="Text Box 4"/>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82" name="Text Box 5"/>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83" name="Text Box 6"/>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84" name="Text Box 11"/>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85" name="Text Box 12"/>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86" name="Text Box 15"/>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87" name="Text Box 16"/>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88" name="Text Box 22"/>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89" name="Text Box 23"/>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90" name="Text Box 1"/>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91" name="Text Box 2"/>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92" name="Text Box 3"/>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93" name="Text Box 4"/>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94" name="Text Box 5"/>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95" name="Text Box 6"/>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96" name="Text Box 11"/>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97" name="Text Box 12"/>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98" name="Text Box 15"/>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799" name="Text Box 16"/>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00" name="Text Box 22"/>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01" name="Text Box 23"/>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02" name="Text Box 1"/>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03" name="Text Box 2"/>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04" name="Text Box 3"/>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05" name="Text Box 4"/>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06" name="Text Box 5"/>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07" name="Text Box 6"/>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08" name="Text Box 11"/>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09" name="Text Box 12"/>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10" name="Text Box 15"/>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11" name="Text Box 16"/>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12" name="Text Box 22"/>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146050</xdr:rowOff>
    </xdr:to>
    <xdr:sp>
      <xdr:nvSpPr>
        <xdr:cNvPr id="13813" name="Text Box 23"/>
        <xdr:cNvSpPr txBox="1"/>
      </xdr:nvSpPr>
      <xdr:spPr>
        <a:xfrm>
          <a:off x="19526250" y="68510150"/>
          <a:ext cx="65405" cy="14605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14" name="Text Box 1"/>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15" name="Text Box 2"/>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16" name="Text Box 3"/>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17" name="Text Box 4"/>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18" name="Text Box 5"/>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19" name="Text Box 6"/>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20" name="Text Box 11"/>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21" name="Text Box 12"/>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22" name="Text Box 15"/>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23" name="Text Box 16"/>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24" name="Text Box 22"/>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156210</xdr:rowOff>
    </xdr:to>
    <xdr:sp>
      <xdr:nvSpPr>
        <xdr:cNvPr id="13825" name="Text Box 23"/>
        <xdr:cNvSpPr txBox="1"/>
      </xdr:nvSpPr>
      <xdr:spPr>
        <a:xfrm>
          <a:off x="19526250" y="68510150"/>
          <a:ext cx="76835" cy="15621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26"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27"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28"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29"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30"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31"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32"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33"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34"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35"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36"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37"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38"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39"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40"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41"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42"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43"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44"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45"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46"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47"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48"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49"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50"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51"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52"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53"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54"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55"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56"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57"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58"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59"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60"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13861"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62" name="Text Box 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63" name="Text Box 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64" name="Text Box 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65" name="Text Box 4"/>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66" name="Text Box 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67" name="Text Box 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68" name="Text Box 1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69" name="Text Box 1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70" name="Text Box 1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71" name="Text Box 1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72" name="Text Box 2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13873" name="Text Box 2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74" name="Text Box 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75" name="Text Box 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76" name="Text Box 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77" name="Text Box 4"/>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78" name="Text Box 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79" name="Text Box 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80" name="Text Box 1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81" name="Text Box 1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82" name="Text Box 1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83" name="Text Box 1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84" name="Text Box 2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85" name="Text Box 2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86" name="Text Box 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87" name="Text Box 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88" name="Text Box 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89" name="Text Box 4"/>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90" name="Text Box 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91" name="Text Box 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92" name="Text Box 1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93" name="Text Box 1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94" name="Text Box 1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95" name="Text Box 1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96" name="Text Box 2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97" name="Text Box 2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98" name="Text Box 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899" name="Text Box 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900" name="Text Box 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901" name="Text Box 4"/>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902" name="Text Box 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903" name="Text Box 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904" name="Text Box 11"/>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905" name="Text Box 1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906" name="Text Box 15"/>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907" name="Text Box 16"/>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908" name="Text Box 22"/>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65405</xdr:colOff>
      <xdr:row>76</xdr:row>
      <xdr:rowOff>148590</xdr:rowOff>
    </xdr:to>
    <xdr:sp>
      <xdr:nvSpPr>
        <xdr:cNvPr id="13909" name="Text Box 23"/>
        <xdr:cNvSpPr txBox="1"/>
      </xdr:nvSpPr>
      <xdr:spPr>
        <a:xfrm>
          <a:off x="19526250" y="67570350"/>
          <a:ext cx="6540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10" name="Text Box 1"/>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11" name="Text Box 2"/>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12" name="Text Box 3"/>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13" name="Text Box 4"/>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14" name="Text Box 5"/>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15" name="Text Box 6"/>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16" name="Text Box 11"/>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17" name="Text Box 12"/>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18" name="Text Box 15"/>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19" name="Text Box 16"/>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20" name="Text Box 22"/>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76</xdr:row>
      <xdr:rowOff>0</xdr:rowOff>
    </xdr:from>
    <xdr:to>
      <xdr:col>33</xdr:col>
      <xdr:colOff>76835</xdr:colOff>
      <xdr:row>76</xdr:row>
      <xdr:rowOff>148590</xdr:rowOff>
    </xdr:to>
    <xdr:sp>
      <xdr:nvSpPr>
        <xdr:cNvPr id="13921" name="Text Box 23"/>
        <xdr:cNvSpPr txBox="1"/>
      </xdr:nvSpPr>
      <xdr:spPr>
        <a:xfrm>
          <a:off x="19526250" y="67570350"/>
          <a:ext cx="76835" cy="14859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22" name="Text Box 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23" name="Text Box 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24" name="Text Box 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25" name="Text Box 4"/>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26" name="Text Box 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27" name="Text Box 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28" name="Text Box 1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29" name="Text Box 1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30" name="Text Box 1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31" name="Text Box 1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32" name="Text Box 2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33" name="Text Box 2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34" name="Text Box 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35" name="Text Box 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36" name="Text Box 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37" name="Text Box 4"/>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38" name="Text Box 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39" name="Text Box 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40" name="Text Box 1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41" name="Text Box 1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42" name="Text Box 1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43" name="Text Box 1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44" name="Text Box 2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45" name="Text Box 2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46" name="Text Box 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47" name="Text Box 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48" name="Text Box 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49" name="Text Box 4"/>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50" name="Text Box 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51" name="Text Box 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52" name="Text Box 1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53" name="Text Box 1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54" name="Text Box 1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55" name="Text Box 1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56" name="Text Box 2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57" name="Text Box 2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58" name="Text Box 1"/>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59" name="Text Box 2"/>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60" name="Text Box 3"/>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61" name="Text Box 4"/>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62" name="Text Box 5"/>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63" name="Text Box 6"/>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64" name="Text Box 11"/>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65" name="Text Box 12"/>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66" name="Text Box 15"/>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67" name="Text Box 16"/>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68" name="Text Box 22"/>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3969" name="Text Box 23"/>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70" name="Text Box 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71" name="Text Box 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72" name="Text Box 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73" name="Text Box 4"/>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74" name="Text Box 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75" name="Text Box 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76" name="Text Box 1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77" name="Text Box 1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78" name="Text Box 1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79" name="Text Box 1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80" name="Text Box 2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81" name="Text Box 2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82" name="Text Box 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83" name="Text Box 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84" name="Text Box 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85" name="Text Box 4"/>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86" name="Text Box 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87" name="Text Box 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88" name="Text Box 1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89" name="Text Box 1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90" name="Text Box 1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91" name="Text Box 1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92" name="Text Box 2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93" name="Text Box 2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94" name="Text Box 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95" name="Text Box 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96" name="Text Box 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97" name="Text Box 4"/>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98" name="Text Box 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3999" name="Text Box 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4000" name="Text Box 11"/>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4001" name="Text Box 1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4002" name="Text Box 15"/>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4003" name="Text Box 16"/>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4004" name="Text Box 22"/>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143510</xdr:rowOff>
    </xdr:to>
    <xdr:sp>
      <xdr:nvSpPr>
        <xdr:cNvPr id="14005" name="Text Box 23"/>
        <xdr:cNvSpPr txBox="1"/>
      </xdr:nvSpPr>
      <xdr:spPr>
        <a:xfrm>
          <a:off x="19526250" y="33737550"/>
          <a:ext cx="65405" cy="14351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06" name="Text Box 1"/>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07" name="Text Box 2"/>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08" name="Text Box 3"/>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09" name="Text Box 4"/>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10" name="Text Box 5"/>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11" name="Text Box 6"/>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12" name="Text Box 11"/>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13" name="Text Box 12"/>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14" name="Text Box 15"/>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15" name="Text Box 16"/>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16" name="Text Box 22"/>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017" name="Text Box 23"/>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18" name="Text Box 1"/>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19" name="Text Box 2"/>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20" name="Text Box 3"/>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21" name="Text Box 4"/>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22" name="Text Box 5"/>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23" name="Text Box 6"/>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24" name="Text Box 11"/>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25" name="Text Box 12"/>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26" name="Text Box 15"/>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27" name="Text Box 16"/>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28" name="Text Box 22"/>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29" name="Text Box 23"/>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30" name="Text Box 1"/>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31" name="Text Box 2"/>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32" name="Text Box 3"/>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33" name="Text Box 4"/>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34" name="Text Box 5"/>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35" name="Text Box 6"/>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36" name="Text Box 11"/>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37" name="Text Box 12"/>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38" name="Text Box 15"/>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39" name="Text Box 16"/>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40" name="Text Box 22"/>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41" name="Text Box 23"/>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42" name="Text Box 1"/>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43" name="Text Box 2"/>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44" name="Text Box 3"/>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45" name="Text Box 4"/>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46" name="Text Box 5"/>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47" name="Text Box 6"/>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48" name="Text Box 11"/>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49" name="Text Box 12"/>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50" name="Text Box 15"/>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51" name="Text Box 16"/>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52" name="Text Box 22"/>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65405</xdr:colOff>
      <xdr:row>41</xdr:row>
      <xdr:rowOff>140335</xdr:rowOff>
    </xdr:to>
    <xdr:sp>
      <xdr:nvSpPr>
        <xdr:cNvPr id="14053" name="Text Box 23"/>
        <xdr:cNvSpPr txBox="1"/>
      </xdr:nvSpPr>
      <xdr:spPr>
        <a:xfrm>
          <a:off x="19526250" y="34677350"/>
          <a:ext cx="65405" cy="140335"/>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54" name="Text Box 1"/>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55" name="Text Box 2"/>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56" name="Text Box 3"/>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57" name="Text Box 4"/>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58" name="Text Box 5"/>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59" name="Text Box 6"/>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60" name="Text Box 11"/>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61" name="Text Box 12"/>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62" name="Text Box 15"/>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63" name="Text Box 16"/>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64" name="Text Box 22"/>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41</xdr:row>
      <xdr:rowOff>0</xdr:rowOff>
    </xdr:from>
    <xdr:to>
      <xdr:col>33</xdr:col>
      <xdr:colOff>76835</xdr:colOff>
      <xdr:row>41</xdr:row>
      <xdr:rowOff>156210</xdr:rowOff>
    </xdr:to>
    <xdr:sp>
      <xdr:nvSpPr>
        <xdr:cNvPr id="14065" name="Text Box 23"/>
        <xdr:cNvSpPr txBox="1"/>
      </xdr:nvSpPr>
      <xdr:spPr>
        <a:xfrm>
          <a:off x="19526250" y="34677350"/>
          <a:ext cx="76835" cy="156210"/>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66" name="Text Box 1"/>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67" name="Text Box 2"/>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68" name="Text Box 3"/>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69" name="Text Box 4"/>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70" name="Text Box 5"/>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71" name="Text Box 6"/>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72" name="Text Box 11"/>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73" name="Text Box 12"/>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74" name="Text Box 15"/>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75" name="Text Box 16"/>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76" name="Text Box 22"/>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77" name="Text Box 23"/>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78" name="Text Box 1"/>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79" name="Text Box 2"/>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80" name="Text Box 3"/>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81" name="Text Box 4"/>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82" name="Text Box 5"/>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83" name="Text Box 6"/>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84" name="Text Box 11"/>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85" name="Text Box 12"/>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86" name="Text Box 15"/>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87" name="Text Box 16"/>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88" name="Text Box 22"/>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89" name="Text Box 23"/>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90" name="Text Box 1"/>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91" name="Text Box 2"/>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92" name="Text Box 3"/>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93" name="Text Box 4"/>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94" name="Text Box 5"/>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95" name="Text Box 6"/>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96" name="Text Box 11"/>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97" name="Text Box 12"/>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98" name="Text Box 15"/>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099" name="Text Box 16"/>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100" name="Text Box 22"/>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65405</xdr:colOff>
      <xdr:row>38</xdr:row>
      <xdr:rowOff>146685</xdr:rowOff>
    </xdr:to>
    <xdr:sp>
      <xdr:nvSpPr>
        <xdr:cNvPr id="14101" name="Text Box 23"/>
        <xdr:cNvSpPr txBox="1"/>
      </xdr:nvSpPr>
      <xdr:spPr>
        <a:xfrm>
          <a:off x="19526250" y="31857950"/>
          <a:ext cx="65405" cy="146685"/>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02" name="Text Box 1"/>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03" name="Text Box 2"/>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04" name="Text Box 3"/>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05" name="Text Box 4"/>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06" name="Text Box 5"/>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07" name="Text Box 6"/>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08" name="Text Box 11"/>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09" name="Text Box 12"/>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10" name="Text Box 15"/>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11" name="Text Box 16"/>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12" name="Text Box 22"/>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38</xdr:row>
      <xdr:rowOff>0</xdr:rowOff>
    </xdr:from>
    <xdr:to>
      <xdr:col>33</xdr:col>
      <xdr:colOff>76835</xdr:colOff>
      <xdr:row>38</xdr:row>
      <xdr:rowOff>149860</xdr:rowOff>
    </xdr:to>
    <xdr:sp>
      <xdr:nvSpPr>
        <xdr:cNvPr id="14113" name="Text Box 23"/>
        <xdr:cNvSpPr txBox="1"/>
      </xdr:nvSpPr>
      <xdr:spPr>
        <a:xfrm>
          <a:off x="19526250" y="318579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14" name="Text Box 1"/>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15" name="Text Box 2"/>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16" name="Text Box 3"/>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17" name="Text Box 4"/>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18" name="Text Box 5"/>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19" name="Text Box 6"/>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20" name="Text Box 11"/>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21" name="Text Box 12"/>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22" name="Text Box 15"/>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23" name="Text Box 16"/>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24" name="Text Box 22"/>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25" name="Text Box 23"/>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26" name="Text Box 1"/>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27" name="Text Box 2"/>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28" name="Text Box 3"/>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29" name="Text Box 4"/>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30" name="Text Box 5"/>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31" name="Text Box 6"/>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32" name="Text Box 11"/>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33" name="Text Box 12"/>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34" name="Text Box 15"/>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35" name="Text Box 16"/>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36" name="Text Box 22"/>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37" name="Text Box 23"/>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38" name="Text Box 1"/>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39" name="Text Box 2"/>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40" name="Text Box 3"/>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41" name="Text Box 4"/>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42" name="Text Box 5"/>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43" name="Text Box 6"/>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44" name="Text Box 11"/>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45" name="Text Box 12"/>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46" name="Text Box 15"/>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47" name="Text Box 16"/>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48" name="Text Box 22"/>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65405</xdr:colOff>
      <xdr:row>40</xdr:row>
      <xdr:rowOff>146685</xdr:rowOff>
    </xdr:to>
    <xdr:sp>
      <xdr:nvSpPr>
        <xdr:cNvPr id="14149" name="Text Box 23"/>
        <xdr:cNvSpPr txBox="1"/>
      </xdr:nvSpPr>
      <xdr:spPr>
        <a:xfrm>
          <a:off x="19526250" y="33737550"/>
          <a:ext cx="65405" cy="146685"/>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50" name="Text Box 1"/>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51" name="Text Box 2"/>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52" name="Text Box 3"/>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53" name="Text Box 4"/>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54" name="Text Box 5"/>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55" name="Text Box 6"/>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56" name="Text Box 11"/>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57" name="Text Box 12"/>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58" name="Text Box 15"/>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59" name="Text Box 16"/>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60" name="Text Box 22"/>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40</xdr:row>
      <xdr:rowOff>0</xdr:rowOff>
    </xdr:from>
    <xdr:to>
      <xdr:col>33</xdr:col>
      <xdr:colOff>76835</xdr:colOff>
      <xdr:row>40</xdr:row>
      <xdr:rowOff>149860</xdr:rowOff>
    </xdr:to>
    <xdr:sp>
      <xdr:nvSpPr>
        <xdr:cNvPr id="14161" name="Text Box 23"/>
        <xdr:cNvSpPr txBox="1"/>
      </xdr:nvSpPr>
      <xdr:spPr>
        <a:xfrm>
          <a:off x="19526250" y="3373755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6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6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6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6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6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6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6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6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7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7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7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7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7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7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7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7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7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7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8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8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8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8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8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8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86"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87"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88"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89"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90"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91"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92"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93"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94"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95"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96"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197"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198"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199"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00"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01"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02"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03"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04"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05"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06"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07"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08"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09"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10"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11"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12"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13"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14"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15"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16"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17"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18"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19"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20"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21"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2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2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2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2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2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2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2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2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3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3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3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3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3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3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3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3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3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3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4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4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4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4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4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24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46"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47"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48"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49"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50"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51"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52"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53"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54"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55"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56"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257"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58"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59"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60"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61"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62"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63"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64"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65"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66"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67"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68"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69"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70"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71"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72"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73"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74"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75"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76"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77"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78"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79"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80"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81"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82"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83"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84"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85"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86"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87"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88"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89"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90"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91"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92"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293"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29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29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29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29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29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29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30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30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30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30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30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30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0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0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0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0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1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1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1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1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1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1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1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1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1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1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2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2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2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2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2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2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2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2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2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2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30"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31"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32"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33"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34"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35"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36"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37"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38"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39"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40"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41"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42"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43"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44"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45"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46"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47"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48"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49"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50"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51"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52"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53"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54"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55"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56"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57"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58"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59"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60"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61"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62"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63"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64"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65"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6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6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6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6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7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7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7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7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7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7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7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7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7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7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8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8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8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8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8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8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8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8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8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38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90"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91"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92"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93"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94"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95"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96"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97"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98"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399"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400"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401"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02"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03"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04"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05"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06"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07"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08"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09"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10"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11"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12"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13"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1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1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1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1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1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1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2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2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2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2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2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2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2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2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2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2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3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3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3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3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3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3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3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3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38"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39"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40"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41"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42"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43"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44"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45"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46"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47"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48"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49"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5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5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5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5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5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5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5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5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5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5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6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6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62"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63"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64"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65"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66"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67"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68"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69"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70"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71"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72"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73"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7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7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7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7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7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7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8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8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8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8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8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48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86"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87"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88"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89"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90"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91"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92"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93"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94"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95"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96"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497"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498"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499"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00"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01"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02"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03"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04"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05"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06"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07"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08"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09"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10"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11"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12"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13"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14"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15"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16"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17"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18"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19"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20"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21"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22"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23"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24"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25"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26"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27"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28"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29"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30"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31"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32"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533"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3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3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3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3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3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3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4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4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4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4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4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54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4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4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4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4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5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5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5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5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5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5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5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5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5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5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6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6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6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6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6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6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6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6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6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6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7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7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7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7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7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7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7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7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7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7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8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8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82"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83"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84"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85"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86"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87"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88"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89"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90"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91"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92"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593"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9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9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9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9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9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59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0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0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0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0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0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0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0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0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0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0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1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1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1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1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1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1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1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1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1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1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2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2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2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2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2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2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2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2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2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62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30"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31"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32"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33"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34"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35"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36"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37"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38"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39"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40"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641"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4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4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4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4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4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4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4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4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5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5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5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5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5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5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5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5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5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5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6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6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6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6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6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6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66"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67"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68"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69"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70"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71"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72"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73"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74"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75"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76"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77"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78"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79"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80"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81"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82"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83"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84"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85"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86"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87"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88"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689"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90"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91"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92"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93"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94"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95"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96"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97"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98"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699"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00"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01"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0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0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0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0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0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0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0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0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1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1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1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1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1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1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1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1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1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1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2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2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2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2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2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472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26"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27"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28"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29"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30"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31"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32"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33"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34"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35"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36"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737"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38"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39"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40"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41"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42"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43"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44"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45"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46"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47"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48"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49"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50"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51"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52"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53"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54"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55"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56"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57"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58"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59"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60"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61"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62"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63"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64"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65"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66"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67"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68"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69"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70"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71"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72"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4773"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7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7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7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7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7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7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8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8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8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8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8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478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8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8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8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8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9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9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9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9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9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9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9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9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9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79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0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0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0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0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0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0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0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0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0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0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10"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11"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12"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13"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14"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15"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16"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17"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18"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19"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20"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21"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22"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23"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24"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25"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26"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27"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28"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29"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30"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31"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32"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33"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34"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35"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36"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37"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38"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39"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40"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41"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42"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43"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44"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45"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4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4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4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4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5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5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5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5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5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5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5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5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5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5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6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6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6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6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6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6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6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6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6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486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70"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71"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72"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73"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74"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75"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76"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77"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78"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79"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80"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4881"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82"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83"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84"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85"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86"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87"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88"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89"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90"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91"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92"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93"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9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9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9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9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9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89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0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0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0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0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0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0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0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0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0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0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1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1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1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1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1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1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1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1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18"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19"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20"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21"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22"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23"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24"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25"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26"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27"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28"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29"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3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3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3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3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3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3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3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3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3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3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4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4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42"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43"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44"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45"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46"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47"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48"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49"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50"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51"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52"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53"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5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5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5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5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5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5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6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6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6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6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6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496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66"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67"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68"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69"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70"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71"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72"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73"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74"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75"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76"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4977"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78"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79"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80"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81"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82"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83"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84"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85"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86"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87"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88"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89"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90"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91"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92"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93"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94"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95"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96"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97"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98"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4999"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00"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01"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02"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03"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04"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05"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06"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07"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08"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09"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10"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11"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12"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013"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1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1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1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1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1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1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2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2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2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2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2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02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2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2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2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2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3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3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3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3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3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3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3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3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3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3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4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4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4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4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4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4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4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4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4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4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5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5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5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5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5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5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5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5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5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5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6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6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62"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63"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64"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65"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66"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67"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68"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69"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70"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71"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72"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073"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7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7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7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7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7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7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8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8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8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8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8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8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8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8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8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8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9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9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9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9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9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9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9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9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9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09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10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10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10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10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10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10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10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10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10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10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10"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11"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12"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13"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14"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15"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16"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17"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18"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19"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20"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121"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2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2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2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2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2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2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2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2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3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3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3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3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3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3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3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3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3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3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4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4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4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4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4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4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46"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47"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48"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49"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50"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51"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52"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53"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54"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55"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56"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57"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58"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59"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60"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61"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62"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63"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64"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65"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66"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67"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68"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169"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70"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71"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72"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73"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74"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75"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76"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77"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78"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79"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80"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81"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8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8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8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8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8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8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8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8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9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9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9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9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9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9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9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9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9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19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20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20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20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20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20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20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06"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07"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08"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09"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10"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11"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12"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13"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14"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15"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16"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217"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18"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19"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20"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21"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22"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23"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24"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25"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26"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27"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28"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29"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30"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31"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32"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33"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34"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35"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36"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37"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38"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39"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40"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41"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42"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43"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44"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45"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46"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47"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48"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49"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50"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51"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52"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253"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5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5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5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5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5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5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6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6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6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6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6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26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6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6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6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6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7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7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7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7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7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7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7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7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7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7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8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8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8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8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8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8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8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8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8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8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90"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91"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92"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93"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94"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95"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96"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97"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98"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299"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00"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01"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02"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03"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04"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05"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06"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07"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08"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09"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10"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11"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12"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13"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14"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15"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16"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17"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18"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19"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20"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21"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22"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23"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24"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25"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2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2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2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2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3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3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3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3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3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3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3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3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3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3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4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4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4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4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4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4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4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4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4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34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50"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51"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52"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53"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54"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55"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56"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57"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58"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59"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60"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361"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62"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63"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64"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65"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66"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67"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68"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69"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70"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71"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72"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73"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7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7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7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7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7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7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8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8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8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8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8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8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8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8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8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8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9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9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9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9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9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9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9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39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398"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399"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00"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01"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02"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03"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04"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05"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06"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07"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08"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09"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1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1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1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1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1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1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1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1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1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1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2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2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22"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23"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24"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25"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26"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27"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28"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29"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30"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31"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32"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33"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3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3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3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3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3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3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4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4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4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4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4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44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46"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47"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48"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49"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50"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51"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52"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53"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54"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55"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56"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457"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58"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59"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60"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61"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62"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63"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64"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65"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66"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67"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68"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69"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70"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71"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72"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73"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74"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75"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76"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77"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78"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79"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80"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81"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82"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83"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84"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85"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86"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87"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88"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89"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90"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91"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92"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493"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49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49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49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49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49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49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50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50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50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50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50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50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0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0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0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0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1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1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1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1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1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1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1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1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1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1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2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2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2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2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2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2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2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2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2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2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3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3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3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3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3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3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3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3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3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3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4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4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42"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43"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44"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45"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46"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47"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48"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49"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50"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51"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52"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53"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5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5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5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5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5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5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6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6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6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6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6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6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6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6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6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6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7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7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7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7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7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7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7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7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7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7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8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8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8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8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8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8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8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8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8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58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90"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91"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92"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93"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94"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95"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96"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97"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98"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599"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600"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601"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0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0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0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0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0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0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0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0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1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1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1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1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1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1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1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1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1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1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2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2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2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2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2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2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26"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27"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28"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29"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30"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31"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32"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33"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34"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35"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36"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37"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38"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39"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40"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41"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42"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43"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44"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45"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46"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47"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48"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49"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50"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51"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52"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53"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54"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55"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56"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57"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58"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59"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60"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61"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6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6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6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6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6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6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6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6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7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7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7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7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7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7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7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7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7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7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8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8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8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8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8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568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86"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87"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88"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89"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90"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91"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92"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93"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94"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95"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96"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697"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698"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699"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00"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01"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02"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03"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04"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05"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06"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07"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08"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09"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10"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11"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12"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13"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14"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15"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16"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17"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18"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19"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20"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21"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22"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23"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24"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25"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26"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27"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28"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29"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30"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31"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32"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5733"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3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3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3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3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3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3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4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4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4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4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4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74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4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4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4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4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5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5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5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5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5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5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5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5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5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5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6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6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6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6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6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6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6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6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6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6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70"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71"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72"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73"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74"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75"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76"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77"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78"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79"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80"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81"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82"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83"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84"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85"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86"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87"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88"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89"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90"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91"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92"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793"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94"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95"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96"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97"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98"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799"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00"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01"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02"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03"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04"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05"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0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0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0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0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1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1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1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1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1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1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1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1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1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1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2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2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2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2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2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2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2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2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2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582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30"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31"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32"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33"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34"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35"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36"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37"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38"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39"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40"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5841"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42"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43"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44"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45"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46"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47"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48"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49"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50"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51"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52"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53"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5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5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5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5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5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5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6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6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6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6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6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6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6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6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6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6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7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7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7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7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7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7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7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7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78"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79"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80"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81"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82"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83"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84"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85"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86"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87"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88"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889"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9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9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9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9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9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9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9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9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9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89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0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0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02"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03"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04"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05"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06"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07"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08"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09"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10"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11"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12"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13"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1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1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1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1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1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1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2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2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2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2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2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2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26"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27"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28"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29"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30"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31"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32"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33"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34"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35"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36"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5937"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38"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39"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40"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41"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42"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43"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44"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45"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46"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47"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48"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49"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50"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51"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52"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53"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54"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55"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56"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57"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58"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59"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60"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61"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62"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63"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64"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65"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66"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67"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68"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69"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70"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71"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72"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5973"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7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7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7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7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7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7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8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8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8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8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8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598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8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8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8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8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9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9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9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9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9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9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9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9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9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599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0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0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0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0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0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0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0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0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0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0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1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1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1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1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1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1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1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1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1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1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2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2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22"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23"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24"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25"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26"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27"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28"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29"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30"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31"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32"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33"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3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3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3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3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3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3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4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4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4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4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4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4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4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4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4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4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5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5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5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5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5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5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5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5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5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5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6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6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6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6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6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6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6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6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6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06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70"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71"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72"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73"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74"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75"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76"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77"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78"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79"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80"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081"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8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8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8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8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8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8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8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8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9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9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9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9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9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9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9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9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9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09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0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0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0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0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0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0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06"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07"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08"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09"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10"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11"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12"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13"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14"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15"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16"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17"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18"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19"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20"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21"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22"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23"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24"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25"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26"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27"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28"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29"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30"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31"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32"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33"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34"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35"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36"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37"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38"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39"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40"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41"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4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4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4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4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4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4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4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4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5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5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5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5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5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5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5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5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5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5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6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6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6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6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6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16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66"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67"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68"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69"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70"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71"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72"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73"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74"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75"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76"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177"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78"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79"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80"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81"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82"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83"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84"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85"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86"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87"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88"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89"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90"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91"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92"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93"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94"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95"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96"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97"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98"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199"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00"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01"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02"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03"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04"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05"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06"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07"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08"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09"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10"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11"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12"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213"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1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1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1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1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1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1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2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2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2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2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2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22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2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2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2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2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3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3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3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3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3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3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3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3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3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3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4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4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4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4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4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4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4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4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4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4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50"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51"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52"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53"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54"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55"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56"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57"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58"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59"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60"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61"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62"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63"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64"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65"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66"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67"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68"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69"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70"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71"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72"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273"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74"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75"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76"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77"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78"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79"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80"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81"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82"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83"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84"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85"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8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8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8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8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9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9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9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9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9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9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9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9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9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29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30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30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30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30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30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30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30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30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30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30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10"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11"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12"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13"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14"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15"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16"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17"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18"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19"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20"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321"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22"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23"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24"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25"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26"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27"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28"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29"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30"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31"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32"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33"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3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3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3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3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3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3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4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4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4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4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4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4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4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4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4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4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5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5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5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5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5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5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5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5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58"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59"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60"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61"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62"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63"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64"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65"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66"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67"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68"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369"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7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7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7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7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7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7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7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7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7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7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8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8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82"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83"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84"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85"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86"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87"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88"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89"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90"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91"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92"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93"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9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9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9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9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9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39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0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0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0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0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0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0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06"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07"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08"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09"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10"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11"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12"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13"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14"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15"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16"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417"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18"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19"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20"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21"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22"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23"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24"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25"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26"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27"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28"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29"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30"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31"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32"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33"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34"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35"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36"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37"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38"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39"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40"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41"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42" name="Text Box 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43" name="Text Box 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44" name="Text Box 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45" name="Text Box 4"/>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46" name="Text Box 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47" name="Text Box 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48" name="Text Box 11"/>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49" name="Text Box 1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50" name="Text Box 15"/>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51" name="Text Box 16"/>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52" name="Text Box 22"/>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146050</xdr:rowOff>
    </xdr:to>
    <xdr:sp>
      <xdr:nvSpPr>
        <xdr:cNvPr id="16453" name="Text Box 23"/>
        <xdr:cNvSpPr txBox="1"/>
      </xdr:nvSpPr>
      <xdr:spPr>
        <a:xfrm>
          <a:off x="19526250" y="0"/>
          <a:ext cx="65405" cy="14605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5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5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5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5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5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5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6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6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6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6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6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46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6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6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6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6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7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7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7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7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7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7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7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7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7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7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8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8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8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8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8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8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8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8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8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8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90"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91"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92"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93"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94"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95"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96"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97"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98"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499"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00"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01"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02"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03"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04"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05"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06"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07"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08"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09"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10"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11"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12"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13"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14"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15"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16"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17"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18"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19"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20"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21"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22"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23"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24"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25"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26"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27"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28"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29"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30"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31"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32"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33"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34"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35"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36"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37"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38" name="Text Box 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39" name="Text Box 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40" name="Text Box 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41" name="Text Box 4"/>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42" name="Text Box 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43" name="Text Box 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44" name="Text Box 11"/>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45" name="Text Box 1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46" name="Text Box 15"/>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47" name="Text Box 16"/>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48" name="Text Box 22"/>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148590</xdr:rowOff>
    </xdr:to>
    <xdr:sp>
      <xdr:nvSpPr>
        <xdr:cNvPr id="16549" name="Text Box 23"/>
        <xdr:cNvSpPr txBox="1"/>
      </xdr:nvSpPr>
      <xdr:spPr>
        <a:xfrm>
          <a:off x="19526250" y="0"/>
          <a:ext cx="6540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50" name="Text Box 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51" name="Text Box 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52" name="Text Box 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53" name="Text Box 4"/>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54" name="Text Box 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55" name="Text Box 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56" name="Text Box 11"/>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57" name="Text Box 1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58" name="Text Box 15"/>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59" name="Text Box 16"/>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60" name="Text Box 22"/>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148590</xdr:rowOff>
    </xdr:to>
    <xdr:sp>
      <xdr:nvSpPr>
        <xdr:cNvPr id="16561" name="Text Box 23"/>
        <xdr:cNvSpPr txBox="1"/>
      </xdr:nvSpPr>
      <xdr:spPr>
        <a:xfrm>
          <a:off x="19526250" y="0"/>
          <a:ext cx="76835" cy="14859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6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6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6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6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6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6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6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6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7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7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7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7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7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7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7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7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7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7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8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8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8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8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8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8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86"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87"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88"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89"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90"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91"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92"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93"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94"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95"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96"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597"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598"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599"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00"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01"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02"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03"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04"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05"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06"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07"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08"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09"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10"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11"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12"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13"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14"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15"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16"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17"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18"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19"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20"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21"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22"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23"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24"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25"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26"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27"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28"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29"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30"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31"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32"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33"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34" name="Text Box 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35" name="Text Box 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36" name="Text Box 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37" name="Text Box 4"/>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38" name="Text Box 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39" name="Text Box 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40" name="Text Box 11"/>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41" name="Text Box 1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42" name="Text Box 15"/>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43" name="Text Box 16"/>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44" name="Text Box 22"/>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143510</xdr:rowOff>
    </xdr:to>
    <xdr:sp>
      <xdr:nvSpPr>
        <xdr:cNvPr id="16645" name="Text Box 23"/>
        <xdr:cNvSpPr txBox="1"/>
      </xdr:nvSpPr>
      <xdr:spPr>
        <a:xfrm>
          <a:off x="19526250" y="0"/>
          <a:ext cx="65405" cy="1435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46"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47"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48"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49"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50"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51"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52"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53"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54"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55"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56"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657"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58"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59"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60"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61"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62"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63"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64"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65"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66"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67"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68"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69"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70"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71"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72"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73"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74"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75"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76"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77"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78"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79"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80"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81"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82" name="Text Box 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83" name="Text Box 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84" name="Text Box 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85" name="Text Box 4"/>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86" name="Text Box 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87" name="Text Box 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88" name="Text Box 11"/>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89" name="Text Box 1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90" name="Text Box 15"/>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91" name="Text Box 16"/>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92" name="Text Box 22"/>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140335</xdr:rowOff>
    </xdr:to>
    <xdr:sp>
      <xdr:nvSpPr>
        <xdr:cNvPr id="16693" name="Text Box 23"/>
        <xdr:cNvSpPr txBox="1"/>
      </xdr:nvSpPr>
      <xdr:spPr>
        <a:xfrm>
          <a:off x="19526250" y="0"/>
          <a:ext cx="65405" cy="14033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694" name="Text Box 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695" name="Text Box 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696" name="Text Box 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697" name="Text Box 4"/>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698" name="Text Box 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699" name="Text Box 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700" name="Text Box 11"/>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701" name="Text Box 1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702" name="Text Box 15"/>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703" name="Text Box 16"/>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704" name="Text Box 22"/>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156210</xdr:rowOff>
    </xdr:to>
    <xdr:sp>
      <xdr:nvSpPr>
        <xdr:cNvPr id="16705" name="Text Box 23"/>
        <xdr:cNvSpPr txBox="1"/>
      </xdr:nvSpPr>
      <xdr:spPr>
        <a:xfrm>
          <a:off x="19526250" y="0"/>
          <a:ext cx="76835" cy="15621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0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0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0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0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1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1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1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1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1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1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1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1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1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1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2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2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2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2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2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2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2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2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2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2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30"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31"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32"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33"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34"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35"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36"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37"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38"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39"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40"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41"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42"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43"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44"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45"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46"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47"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48"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49"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50"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51"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52"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53" name="Text Box 2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54"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55"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56"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57"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58"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59"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60"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61"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62"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63"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64"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65"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66"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67"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68"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69"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70"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71"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72"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73"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74"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75"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76"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77"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78" name="Text Box 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79" name="Text Box 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80" name="Text Box 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81" name="Text Box 4"/>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82" name="Text Box 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83" name="Text Box 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84" name="Text Box 11"/>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85" name="Text Box 1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86" name="Text Box 15"/>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87" name="Text Box 16"/>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88" name="Text Box 22"/>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65405</xdr:colOff>
      <xdr:row>0</xdr:row>
      <xdr:rowOff>146685</xdr:rowOff>
    </xdr:to>
    <xdr:sp>
      <xdr:nvSpPr>
        <xdr:cNvPr id="16789" name="Text Box 23"/>
        <xdr:cNvSpPr txBox="1"/>
      </xdr:nvSpPr>
      <xdr:spPr>
        <a:xfrm>
          <a:off x="19526250" y="0"/>
          <a:ext cx="65405" cy="146685"/>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90" name="Text Box 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91" name="Text Box 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92" name="Text Box 3"/>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93" name="Text Box 4"/>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94" name="Text Box 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95" name="Text Box 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96" name="Text Box 11"/>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97" name="Text Box 1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98" name="Text Box 15"/>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799" name="Text Box 16"/>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800" name="Text Box 22"/>
        <xdr:cNvSpPr txBox="1"/>
      </xdr:nvSpPr>
      <xdr:spPr>
        <a:xfrm>
          <a:off x="19526250" y="0"/>
          <a:ext cx="76835" cy="149860"/>
        </a:xfrm>
        <a:prstGeom prst="rect">
          <a:avLst/>
        </a:prstGeom>
        <a:noFill/>
        <a:ln w="9525">
          <a:noFill/>
        </a:ln>
      </xdr:spPr>
    </xdr:sp>
    <xdr:clientData/>
  </xdr:twoCellAnchor>
  <xdr:twoCellAnchor editAs="oneCell">
    <xdr:from>
      <xdr:col>33</xdr:col>
      <xdr:colOff>0</xdr:colOff>
      <xdr:row>0</xdr:row>
      <xdr:rowOff>0</xdr:rowOff>
    </xdr:from>
    <xdr:to>
      <xdr:col>33</xdr:col>
      <xdr:colOff>76835</xdr:colOff>
      <xdr:row>0</xdr:row>
      <xdr:rowOff>149860</xdr:rowOff>
    </xdr:to>
    <xdr:sp>
      <xdr:nvSpPr>
        <xdr:cNvPr id="16801" name="Text Box 23"/>
        <xdr:cNvSpPr txBox="1"/>
      </xdr:nvSpPr>
      <xdr:spPr>
        <a:xfrm>
          <a:off x="19526250" y="0"/>
          <a:ext cx="76835" cy="149860"/>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 name="Text Box 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3" name="Text Box 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4" name="Text Box 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 name="Text Box 4"/>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 name="Text Box 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 name="Text Box 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8" name="Text Box 1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9" name="Text Box 1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10" name="Text Box 1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11" name="Text Box 1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12" name="Text Box 2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13" name="Text Box 2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14" name="Text Box 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15" name="Text Box 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16" name="Text Box 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17" name="Text Box 4"/>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18" name="Text Box 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19" name="Text Box 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0" name="Text Box 1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1" name="Text Box 1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2" name="Text Box 1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3" name="Text Box 1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4" name="Text Box 2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5" name="Text Box 2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6" name="Text Box 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7" name="Text Box 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8" name="Text Box 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29" name="Text Box 4"/>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30" name="Text Box 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31" name="Text Box 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32" name="Text Box 1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33" name="Text Box 1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34" name="Text Box 1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35" name="Text Box 1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36" name="Text Box 2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37" name="Text Box 2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38" name="Text Box 1"/>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39" name="Text Box 2"/>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40" name="Text Box 3"/>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41" name="Text Box 4"/>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42" name="Text Box 5"/>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43" name="Text Box 6"/>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44" name="Text Box 11"/>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45" name="Text Box 12"/>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46" name="Text Box 15"/>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47" name="Text Box 16"/>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48" name="Text Box 22"/>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49" name="Text Box 23"/>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0" name="Text Box 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1" name="Text Box 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2" name="Text Box 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3" name="Text Box 4"/>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4" name="Text Box 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5" name="Text Box 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6" name="Text Box 1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7" name="Text Box 1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8" name="Text Box 1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59" name="Text Box 1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0" name="Text Box 2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1" name="Text Box 2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2" name="Text Box 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3" name="Text Box 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4" name="Text Box 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5" name="Text Box 4"/>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6" name="Text Box 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7" name="Text Box 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8" name="Text Box 1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69" name="Text Box 1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0" name="Text Box 1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1" name="Text Box 1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2" name="Text Box 2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3" name="Text Box 2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4" name="Text Box 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5" name="Text Box 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6" name="Text Box 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7" name="Text Box 4"/>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8" name="Text Box 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79" name="Text Box 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80" name="Text Box 11"/>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81" name="Text Box 1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82" name="Text Box 15"/>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83" name="Text Box 16"/>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84" name="Text Box 22"/>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142875</xdr:rowOff>
    </xdr:to>
    <xdr:sp>
      <xdr:nvSpPr>
        <xdr:cNvPr id="85" name="Text Box 23"/>
        <xdr:cNvSpPr txBox="1"/>
      </xdr:nvSpPr>
      <xdr:spPr>
        <a:xfrm>
          <a:off x="4239260" y="255977390"/>
          <a:ext cx="66040" cy="142875"/>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86" name="Text Box 1"/>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87" name="Text Box 2"/>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88" name="Text Box 3"/>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89" name="Text Box 4"/>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90" name="Text Box 5"/>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91" name="Text Box 6"/>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92" name="Text Box 11"/>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93" name="Text Box 12"/>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94" name="Text Box 15"/>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95" name="Text Box 16"/>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96" name="Text Box 22"/>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97" name="Text Box 23"/>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98" name="Text Box 1"/>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99" name="Text Box 2"/>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00" name="Text Box 3"/>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01" name="Text Box 4"/>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02" name="Text Box 5"/>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03" name="Text Box 6"/>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04" name="Text Box 11"/>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05" name="Text Box 12"/>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06" name="Text Box 15"/>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07" name="Text Box 16"/>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08" name="Text Box 22"/>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09" name="Text Box 23"/>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10" name="Text Box 1"/>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11" name="Text Box 2"/>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12" name="Text Box 3"/>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13" name="Text Box 4"/>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14" name="Text Box 5"/>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15" name="Text Box 6"/>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16" name="Text Box 11"/>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17" name="Text Box 12"/>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18" name="Text Box 15"/>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19" name="Text Box 16"/>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20" name="Text Box 22"/>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21" name="Text Box 23"/>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22" name="Text Box 1"/>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23" name="Text Box 2"/>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24" name="Text Box 3"/>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25" name="Text Box 4"/>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26" name="Text Box 5"/>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27" name="Text Box 6"/>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28" name="Text Box 11"/>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29" name="Text Box 12"/>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30" name="Text Box 15"/>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31" name="Text Box 16"/>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32" name="Text Box 22"/>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66040</xdr:colOff>
      <xdr:row>257</xdr:row>
      <xdr:rowOff>141605</xdr:rowOff>
    </xdr:to>
    <xdr:sp>
      <xdr:nvSpPr>
        <xdr:cNvPr id="133" name="Text Box 23"/>
        <xdr:cNvSpPr txBox="1"/>
      </xdr:nvSpPr>
      <xdr:spPr>
        <a:xfrm>
          <a:off x="4239260" y="257844290"/>
          <a:ext cx="66040" cy="141605"/>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34" name="Text Box 1"/>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35" name="Text Box 2"/>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36" name="Text Box 3"/>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37" name="Text Box 4"/>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38" name="Text Box 5"/>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39" name="Text Box 6"/>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40" name="Text Box 11"/>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41" name="Text Box 12"/>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42" name="Text Box 15"/>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43" name="Text Box 16"/>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44" name="Text Box 22"/>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257</xdr:row>
      <xdr:rowOff>0</xdr:rowOff>
    </xdr:from>
    <xdr:to>
      <xdr:col>4</xdr:col>
      <xdr:colOff>76200</xdr:colOff>
      <xdr:row>257</xdr:row>
      <xdr:rowOff>154940</xdr:rowOff>
    </xdr:to>
    <xdr:sp>
      <xdr:nvSpPr>
        <xdr:cNvPr id="145" name="Text Box 23"/>
        <xdr:cNvSpPr txBox="1"/>
      </xdr:nvSpPr>
      <xdr:spPr>
        <a:xfrm>
          <a:off x="4239260" y="257844290"/>
          <a:ext cx="76200" cy="15494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46" name="Text Box 1"/>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47" name="Text Box 2"/>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48" name="Text Box 3"/>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49" name="Text Box 4"/>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50" name="Text Box 5"/>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51" name="Text Box 6"/>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52" name="Text Box 11"/>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53" name="Text Box 12"/>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54" name="Text Box 15"/>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55" name="Text Box 16"/>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56" name="Text Box 22"/>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57" name="Text Box 23"/>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58" name="Text Box 1"/>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59" name="Text Box 2"/>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60" name="Text Box 3"/>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61" name="Text Box 4"/>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62" name="Text Box 5"/>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63" name="Text Box 6"/>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64" name="Text Box 11"/>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65" name="Text Box 12"/>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66" name="Text Box 15"/>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67" name="Text Box 16"/>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68" name="Text Box 22"/>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69" name="Text Box 23"/>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70" name="Text Box 1"/>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71" name="Text Box 2"/>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72" name="Text Box 3"/>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73" name="Text Box 4"/>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74" name="Text Box 5"/>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75" name="Text Box 6"/>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76" name="Text Box 11"/>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77" name="Text Box 12"/>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78" name="Text Box 15"/>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79" name="Text Box 16"/>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80" name="Text Box 22"/>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66040</xdr:colOff>
      <xdr:row>254</xdr:row>
      <xdr:rowOff>147320</xdr:rowOff>
    </xdr:to>
    <xdr:sp>
      <xdr:nvSpPr>
        <xdr:cNvPr id="181" name="Text Box 23"/>
        <xdr:cNvSpPr txBox="1"/>
      </xdr:nvSpPr>
      <xdr:spPr>
        <a:xfrm>
          <a:off x="4239260" y="252243590"/>
          <a:ext cx="66040" cy="14732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82" name="Text Box 1"/>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83" name="Text Box 2"/>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84" name="Text Box 3"/>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85" name="Text Box 4"/>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86" name="Text Box 5"/>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87" name="Text Box 6"/>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88" name="Text Box 11"/>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89" name="Text Box 12"/>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90" name="Text Box 15"/>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91" name="Text Box 16"/>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92" name="Text Box 22"/>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254</xdr:row>
      <xdr:rowOff>0</xdr:rowOff>
    </xdr:from>
    <xdr:to>
      <xdr:col>4</xdr:col>
      <xdr:colOff>76200</xdr:colOff>
      <xdr:row>254</xdr:row>
      <xdr:rowOff>149860</xdr:rowOff>
    </xdr:to>
    <xdr:sp>
      <xdr:nvSpPr>
        <xdr:cNvPr id="193" name="Text Box 23"/>
        <xdr:cNvSpPr txBox="1"/>
      </xdr:nvSpPr>
      <xdr:spPr>
        <a:xfrm>
          <a:off x="4239260" y="252243590"/>
          <a:ext cx="76200" cy="149860"/>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194" name="Text Box 1"/>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195" name="Text Box 2"/>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196" name="Text Box 3"/>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197" name="Text Box 4"/>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198" name="Text Box 5"/>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199" name="Text Box 6"/>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00" name="Text Box 11"/>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01" name="Text Box 12"/>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02" name="Text Box 15"/>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03" name="Text Box 16"/>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04" name="Text Box 22"/>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05" name="Text Box 23"/>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06" name="Text Box 1"/>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07" name="Text Box 2"/>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08" name="Text Box 3"/>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09" name="Text Box 4"/>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10" name="Text Box 5"/>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11" name="Text Box 6"/>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12" name="Text Box 11"/>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13" name="Text Box 12"/>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14" name="Text Box 15"/>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15" name="Text Box 16"/>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16" name="Text Box 22"/>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17" name="Text Box 23"/>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18" name="Text Box 1"/>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19" name="Text Box 2"/>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20" name="Text Box 3"/>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21" name="Text Box 4"/>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22" name="Text Box 5"/>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23" name="Text Box 6"/>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24" name="Text Box 11"/>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25" name="Text Box 12"/>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26" name="Text Box 15"/>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27" name="Text Box 16"/>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28" name="Text Box 22"/>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66040</xdr:colOff>
      <xdr:row>256</xdr:row>
      <xdr:rowOff>146685</xdr:rowOff>
    </xdr:to>
    <xdr:sp>
      <xdr:nvSpPr>
        <xdr:cNvPr id="229" name="Text Box 23"/>
        <xdr:cNvSpPr txBox="1"/>
      </xdr:nvSpPr>
      <xdr:spPr>
        <a:xfrm>
          <a:off x="4239260" y="255977390"/>
          <a:ext cx="66040" cy="146685"/>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30" name="Text Box 1"/>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31" name="Text Box 2"/>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32" name="Text Box 3"/>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33" name="Text Box 4"/>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34" name="Text Box 5"/>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35" name="Text Box 6"/>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36" name="Text Box 11"/>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37" name="Text Box 12"/>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38" name="Text Box 15"/>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39" name="Text Box 16"/>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40" name="Text Box 22"/>
        <xdr:cNvSpPr txBox="1"/>
      </xdr:nvSpPr>
      <xdr:spPr>
        <a:xfrm>
          <a:off x="4239260" y="255977390"/>
          <a:ext cx="76200" cy="151130"/>
        </a:xfrm>
        <a:prstGeom prst="rect">
          <a:avLst/>
        </a:prstGeom>
        <a:noFill/>
        <a:ln w="9525">
          <a:noFill/>
        </a:ln>
      </xdr:spPr>
    </xdr:sp>
    <xdr:clientData/>
  </xdr:twoCellAnchor>
  <xdr:twoCellAnchor editAs="oneCell">
    <xdr:from>
      <xdr:col>4</xdr:col>
      <xdr:colOff>0</xdr:colOff>
      <xdr:row>256</xdr:row>
      <xdr:rowOff>0</xdr:rowOff>
    </xdr:from>
    <xdr:to>
      <xdr:col>4</xdr:col>
      <xdr:colOff>76200</xdr:colOff>
      <xdr:row>256</xdr:row>
      <xdr:rowOff>151130</xdr:rowOff>
    </xdr:to>
    <xdr:sp>
      <xdr:nvSpPr>
        <xdr:cNvPr id="241" name="Text Box 23"/>
        <xdr:cNvSpPr txBox="1"/>
      </xdr:nvSpPr>
      <xdr:spPr>
        <a:xfrm>
          <a:off x="423926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42" name="Text Box 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43" name="Text Box 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44" name="Text Box 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45" name="Text Box 4"/>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46" name="Text Box 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47" name="Text Box 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48" name="Text Box 1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49" name="Text Box 1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50" name="Text Box 1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51" name="Text Box 1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52" name="Text Box 2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53" name="Text Box 2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54" name="Text Box 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55" name="Text Box 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56" name="Text Box 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57" name="Text Box 4"/>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58" name="Text Box 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59" name="Text Box 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60" name="Text Box 1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61" name="Text Box 1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62" name="Text Box 1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63" name="Text Box 1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64" name="Text Box 2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65" name="Text Box 2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66" name="Text Box 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67" name="Text Box 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68" name="Text Box 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69" name="Text Box 4"/>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70" name="Text Box 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71" name="Text Box 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72" name="Text Box 1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73" name="Text Box 1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74" name="Text Box 1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75" name="Text Box 1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76" name="Text Box 2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77" name="Text Box 2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78" name="Text Box 1"/>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79" name="Text Box 2"/>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80" name="Text Box 3"/>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81" name="Text Box 4"/>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82" name="Text Box 5"/>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83" name="Text Box 6"/>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84" name="Text Box 11"/>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85" name="Text Box 12"/>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86" name="Text Box 15"/>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87" name="Text Box 16"/>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88" name="Text Box 22"/>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289" name="Text Box 23"/>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90" name="Text Box 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91" name="Text Box 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92" name="Text Box 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93" name="Text Box 4"/>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94" name="Text Box 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95" name="Text Box 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96" name="Text Box 1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97" name="Text Box 1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98" name="Text Box 1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299" name="Text Box 1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00" name="Text Box 2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01" name="Text Box 2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02" name="Text Box 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03" name="Text Box 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04" name="Text Box 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05" name="Text Box 4"/>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06" name="Text Box 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07" name="Text Box 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08" name="Text Box 1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09" name="Text Box 1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10" name="Text Box 1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11" name="Text Box 1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12" name="Text Box 2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13" name="Text Box 2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14" name="Text Box 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15" name="Text Box 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16" name="Text Box 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17" name="Text Box 4"/>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18" name="Text Box 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19" name="Text Box 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20" name="Text Box 11"/>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21" name="Text Box 1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22" name="Text Box 15"/>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23" name="Text Box 16"/>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24" name="Text Box 22"/>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142875</xdr:rowOff>
    </xdr:to>
    <xdr:sp>
      <xdr:nvSpPr>
        <xdr:cNvPr id="325" name="Text Box 23"/>
        <xdr:cNvSpPr txBox="1"/>
      </xdr:nvSpPr>
      <xdr:spPr>
        <a:xfrm>
          <a:off x="19526250" y="255977390"/>
          <a:ext cx="66040" cy="142875"/>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26" name="Text Box 1"/>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27" name="Text Box 2"/>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28" name="Text Box 3"/>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29" name="Text Box 4"/>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30" name="Text Box 5"/>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31" name="Text Box 6"/>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32" name="Text Box 11"/>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33" name="Text Box 12"/>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34" name="Text Box 15"/>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35" name="Text Box 16"/>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36" name="Text Box 22"/>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337" name="Text Box 23"/>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38" name="Text Box 1"/>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39" name="Text Box 2"/>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40" name="Text Box 3"/>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41" name="Text Box 4"/>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42" name="Text Box 5"/>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43" name="Text Box 6"/>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44" name="Text Box 11"/>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45" name="Text Box 12"/>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46" name="Text Box 15"/>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47" name="Text Box 16"/>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48" name="Text Box 22"/>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49" name="Text Box 23"/>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50" name="Text Box 1"/>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51" name="Text Box 2"/>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52" name="Text Box 3"/>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53" name="Text Box 4"/>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54" name="Text Box 5"/>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55" name="Text Box 6"/>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56" name="Text Box 11"/>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57" name="Text Box 12"/>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58" name="Text Box 15"/>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59" name="Text Box 16"/>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60" name="Text Box 22"/>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61" name="Text Box 23"/>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62" name="Text Box 1"/>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63" name="Text Box 2"/>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64" name="Text Box 3"/>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65" name="Text Box 4"/>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66" name="Text Box 5"/>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67" name="Text Box 6"/>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68" name="Text Box 11"/>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69" name="Text Box 12"/>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70" name="Text Box 15"/>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71" name="Text Box 16"/>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72" name="Text Box 22"/>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66040</xdr:colOff>
      <xdr:row>257</xdr:row>
      <xdr:rowOff>141605</xdr:rowOff>
    </xdr:to>
    <xdr:sp>
      <xdr:nvSpPr>
        <xdr:cNvPr id="373" name="Text Box 23"/>
        <xdr:cNvSpPr txBox="1"/>
      </xdr:nvSpPr>
      <xdr:spPr>
        <a:xfrm>
          <a:off x="19526250" y="257844290"/>
          <a:ext cx="66040" cy="141605"/>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74" name="Text Box 1"/>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75" name="Text Box 2"/>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76" name="Text Box 3"/>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77" name="Text Box 4"/>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78" name="Text Box 5"/>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79" name="Text Box 6"/>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80" name="Text Box 11"/>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81" name="Text Box 12"/>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82" name="Text Box 15"/>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83" name="Text Box 16"/>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84" name="Text Box 22"/>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257</xdr:row>
      <xdr:rowOff>0</xdr:rowOff>
    </xdr:from>
    <xdr:to>
      <xdr:col>33</xdr:col>
      <xdr:colOff>76200</xdr:colOff>
      <xdr:row>257</xdr:row>
      <xdr:rowOff>154940</xdr:rowOff>
    </xdr:to>
    <xdr:sp>
      <xdr:nvSpPr>
        <xdr:cNvPr id="385" name="Text Box 23"/>
        <xdr:cNvSpPr txBox="1"/>
      </xdr:nvSpPr>
      <xdr:spPr>
        <a:xfrm>
          <a:off x="19526250" y="257844290"/>
          <a:ext cx="76200" cy="15494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86" name="Text Box 1"/>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87" name="Text Box 2"/>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88" name="Text Box 3"/>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89" name="Text Box 4"/>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90" name="Text Box 5"/>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91" name="Text Box 6"/>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92" name="Text Box 11"/>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93" name="Text Box 12"/>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94" name="Text Box 15"/>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95" name="Text Box 16"/>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96" name="Text Box 22"/>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97" name="Text Box 23"/>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98" name="Text Box 1"/>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399" name="Text Box 2"/>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00" name="Text Box 3"/>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01" name="Text Box 4"/>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02" name="Text Box 5"/>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03" name="Text Box 6"/>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04" name="Text Box 11"/>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05" name="Text Box 12"/>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06" name="Text Box 15"/>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07" name="Text Box 16"/>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08" name="Text Box 22"/>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09" name="Text Box 23"/>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10" name="Text Box 1"/>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11" name="Text Box 2"/>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12" name="Text Box 3"/>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13" name="Text Box 4"/>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14" name="Text Box 5"/>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15" name="Text Box 6"/>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16" name="Text Box 11"/>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17" name="Text Box 12"/>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18" name="Text Box 15"/>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19" name="Text Box 16"/>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20" name="Text Box 22"/>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66040</xdr:colOff>
      <xdr:row>254</xdr:row>
      <xdr:rowOff>147320</xdr:rowOff>
    </xdr:to>
    <xdr:sp>
      <xdr:nvSpPr>
        <xdr:cNvPr id="421" name="Text Box 23"/>
        <xdr:cNvSpPr txBox="1"/>
      </xdr:nvSpPr>
      <xdr:spPr>
        <a:xfrm>
          <a:off x="19526250" y="252243590"/>
          <a:ext cx="66040" cy="14732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22" name="Text Box 1"/>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23" name="Text Box 2"/>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24" name="Text Box 3"/>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25" name="Text Box 4"/>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26" name="Text Box 5"/>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27" name="Text Box 6"/>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28" name="Text Box 11"/>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29" name="Text Box 12"/>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30" name="Text Box 15"/>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31" name="Text Box 16"/>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32" name="Text Box 22"/>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254</xdr:row>
      <xdr:rowOff>0</xdr:rowOff>
    </xdr:from>
    <xdr:to>
      <xdr:col>33</xdr:col>
      <xdr:colOff>76200</xdr:colOff>
      <xdr:row>254</xdr:row>
      <xdr:rowOff>149860</xdr:rowOff>
    </xdr:to>
    <xdr:sp>
      <xdr:nvSpPr>
        <xdr:cNvPr id="433" name="Text Box 23"/>
        <xdr:cNvSpPr txBox="1"/>
      </xdr:nvSpPr>
      <xdr:spPr>
        <a:xfrm>
          <a:off x="19526250" y="252243590"/>
          <a:ext cx="76200" cy="149860"/>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34" name="Text Box 1"/>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35" name="Text Box 2"/>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36" name="Text Box 3"/>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37" name="Text Box 4"/>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38" name="Text Box 5"/>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39" name="Text Box 6"/>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40" name="Text Box 11"/>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41" name="Text Box 12"/>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42" name="Text Box 15"/>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43" name="Text Box 16"/>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44" name="Text Box 22"/>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45" name="Text Box 23"/>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46" name="Text Box 1"/>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47" name="Text Box 2"/>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48" name="Text Box 3"/>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49" name="Text Box 4"/>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50" name="Text Box 5"/>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51" name="Text Box 6"/>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52" name="Text Box 11"/>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53" name="Text Box 12"/>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54" name="Text Box 15"/>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55" name="Text Box 16"/>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56" name="Text Box 22"/>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57" name="Text Box 23"/>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58" name="Text Box 1"/>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59" name="Text Box 2"/>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60" name="Text Box 3"/>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61" name="Text Box 4"/>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62" name="Text Box 5"/>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63" name="Text Box 6"/>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64" name="Text Box 11"/>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65" name="Text Box 12"/>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66" name="Text Box 15"/>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67" name="Text Box 16"/>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68" name="Text Box 22"/>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66040</xdr:colOff>
      <xdr:row>256</xdr:row>
      <xdr:rowOff>146685</xdr:rowOff>
    </xdr:to>
    <xdr:sp>
      <xdr:nvSpPr>
        <xdr:cNvPr id="469" name="Text Box 23"/>
        <xdr:cNvSpPr txBox="1"/>
      </xdr:nvSpPr>
      <xdr:spPr>
        <a:xfrm>
          <a:off x="19526250" y="255977390"/>
          <a:ext cx="66040" cy="146685"/>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70" name="Text Box 1"/>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71" name="Text Box 2"/>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72" name="Text Box 3"/>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73" name="Text Box 4"/>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74" name="Text Box 5"/>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75" name="Text Box 6"/>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76" name="Text Box 11"/>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77" name="Text Box 12"/>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78" name="Text Box 15"/>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79" name="Text Box 16"/>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80" name="Text Box 22"/>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256</xdr:row>
      <xdr:rowOff>0</xdr:rowOff>
    </xdr:from>
    <xdr:to>
      <xdr:col>33</xdr:col>
      <xdr:colOff>76200</xdr:colOff>
      <xdr:row>256</xdr:row>
      <xdr:rowOff>151130</xdr:rowOff>
    </xdr:to>
    <xdr:sp>
      <xdr:nvSpPr>
        <xdr:cNvPr id="481" name="Text Box 23"/>
        <xdr:cNvSpPr txBox="1"/>
      </xdr:nvSpPr>
      <xdr:spPr>
        <a:xfrm>
          <a:off x="19526250" y="255977390"/>
          <a:ext cx="76200" cy="15113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6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6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6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6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6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6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6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6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7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7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7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7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7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7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7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7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7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7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8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8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8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8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8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8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8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8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8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8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9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9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9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9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9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9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9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99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998"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999"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00"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01"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02"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03"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04"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05"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06"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07"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08"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09"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2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2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2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2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2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2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2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2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3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3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3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3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3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3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3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3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3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3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4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4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4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4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4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4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4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4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4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4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5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5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5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5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5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5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5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57" name="Text Box 23"/>
        <xdr:cNvSpPr txBox="1"/>
      </xdr:nvSpPr>
      <xdr:spPr>
        <a:xfrm>
          <a:off x="19526250"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58"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59"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60"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61"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62"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63"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64"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65"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66"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67"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68"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69"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70"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71"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72"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73"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74"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75"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76"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77"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78"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79"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80"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81"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82"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83"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84"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85"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86"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87"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88"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89"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90"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91"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92"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093"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094" name="Text Box 1"/>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095" name="Text Box 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096" name="Text Box 3"/>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097" name="Text Box 4"/>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098" name="Text Box 5"/>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099" name="Text Box 6"/>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00" name="Text Box 11"/>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01" name="Text Box 1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02" name="Text Box 15"/>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03" name="Text Box 16"/>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04" name="Text Box 2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05" name="Text Box 23"/>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06"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07"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08"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09"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10"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11"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12"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13"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14"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15"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16"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17"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18"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19"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20"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21"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22"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23"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24"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25"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26"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27"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28"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29"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30"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31"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32"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33"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34"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35"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36"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37"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38"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39"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40"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141"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42" name="Text Box 1"/>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43" name="Text Box 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44" name="Text Box 3"/>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45" name="Text Box 4"/>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46" name="Text Box 5"/>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47" name="Text Box 6"/>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48" name="Text Box 11"/>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49" name="Text Box 1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50" name="Text Box 15"/>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51" name="Text Box 16"/>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52" name="Text Box 2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153" name="Text Box 23"/>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54" name="Text Box 1"/>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55" name="Text Box 2"/>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56" name="Text Box 3"/>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57" name="Text Box 4"/>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58" name="Text Box 5"/>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59" name="Text Box 6"/>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60" name="Text Box 11"/>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61" name="Text Box 12"/>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62" name="Text Box 15"/>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63" name="Text Box 16"/>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64" name="Text Box 22"/>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65" name="Text Box 23"/>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66" name="Text Box 1"/>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67" name="Text Box 2"/>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68" name="Text Box 3"/>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69" name="Text Box 4"/>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70" name="Text Box 5"/>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71" name="Text Box 6"/>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72" name="Text Box 11"/>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73" name="Text Box 12"/>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74" name="Text Box 15"/>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75" name="Text Box 16"/>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76" name="Text Box 22"/>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77" name="Text Box 23"/>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78" name="Text Box 1"/>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79" name="Text Box 2"/>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80" name="Text Box 3"/>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81" name="Text Box 4"/>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82" name="Text Box 5"/>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83" name="Text Box 6"/>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84" name="Text Box 11"/>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85" name="Text Box 12"/>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86" name="Text Box 15"/>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87" name="Text Box 16"/>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88" name="Text Box 22"/>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146050</xdr:rowOff>
    </xdr:to>
    <xdr:sp>
      <xdr:nvSpPr>
        <xdr:cNvPr id="1189" name="Text Box 23"/>
        <xdr:cNvSpPr txBox="1"/>
      </xdr:nvSpPr>
      <xdr:spPr>
        <a:xfrm>
          <a:off x="9500235" y="87331550"/>
          <a:ext cx="65405" cy="14605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190" name="Text Box 1"/>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191" name="Text Box 2"/>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192" name="Text Box 3"/>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193" name="Text Box 4"/>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194" name="Text Box 5"/>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195" name="Text Box 6"/>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196" name="Text Box 11"/>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197" name="Text Box 12"/>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198" name="Text Box 15"/>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199" name="Text Box 16"/>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200" name="Text Box 22"/>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201" name="Text Box 23"/>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02"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03"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04"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05"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06"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07"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08"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09"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10"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11"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12"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13"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14"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15"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16"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17"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18"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19"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20"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21"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22"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23"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24"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25"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26"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27"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28"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29"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30"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31"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32"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33"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34"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35"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36"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37"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38" name="Text Box 1"/>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39" name="Text Box 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40" name="Text Box 3"/>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41" name="Text Box 4"/>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42" name="Text Box 5"/>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43" name="Text Box 6"/>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44" name="Text Box 11"/>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45" name="Text Box 1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46" name="Text Box 15"/>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47" name="Text Box 16"/>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48" name="Text Box 2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49" name="Text Box 23"/>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50"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51"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52"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53"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54"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55"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56"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57"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58"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59"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60"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61"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62"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63"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64"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65"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66"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67"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68"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69"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70"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71"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72"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73"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74" name="Text Box 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75" name="Text Box 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76" name="Text Box 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77" name="Text Box 4"/>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78" name="Text Box 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79" name="Text Box 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80" name="Text Box 11"/>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81" name="Text Box 1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82" name="Text Box 15"/>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83" name="Text Box 16"/>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84" name="Text Box 22"/>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148590</xdr:rowOff>
    </xdr:to>
    <xdr:sp>
      <xdr:nvSpPr>
        <xdr:cNvPr id="1285" name="Text Box 23"/>
        <xdr:cNvSpPr txBox="1"/>
      </xdr:nvSpPr>
      <xdr:spPr>
        <a:xfrm>
          <a:off x="9500235" y="87331550"/>
          <a:ext cx="6540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86" name="Text Box 1"/>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87" name="Text Box 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88" name="Text Box 3"/>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89" name="Text Box 4"/>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90" name="Text Box 5"/>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91" name="Text Box 6"/>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92" name="Text Box 11"/>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93" name="Text Box 1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94" name="Text Box 15"/>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95" name="Text Box 16"/>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96" name="Text Box 22"/>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148590</xdr:rowOff>
    </xdr:to>
    <xdr:sp>
      <xdr:nvSpPr>
        <xdr:cNvPr id="1297" name="Text Box 23"/>
        <xdr:cNvSpPr txBox="1"/>
      </xdr:nvSpPr>
      <xdr:spPr>
        <a:xfrm>
          <a:off x="9500235" y="87331550"/>
          <a:ext cx="76835" cy="14859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298" name="Text Box 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299" name="Text Box 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00" name="Text Box 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01" name="Text Box 4"/>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02" name="Text Box 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03" name="Text Box 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04" name="Text Box 1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05" name="Text Box 1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06" name="Text Box 1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07" name="Text Box 1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08" name="Text Box 2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09" name="Text Box 2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10" name="Text Box 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11" name="Text Box 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12" name="Text Box 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13" name="Text Box 4"/>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14" name="Text Box 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15" name="Text Box 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16" name="Text Box 1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17" name="Text Box 1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18" name="Text Box 1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19" name="Text Box 1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20" name="Text Box 2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21" name="Text Box 2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22" name="Text Box 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23" name="Text Box 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24" name="Text Box 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25" name="Text Box 4"/>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26" name="Text Box 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27" name="Text Box 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28" name="Text Box 1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29" name="Text Box 1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30" name="Text Box 1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31" name="Text Box 1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32" name="Text Box 2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33" name="Text Box 2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34" name="Text Box 1"/>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35" name="Text Box 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36" name="Text Box 3"/>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37" name="Text Box 4"/>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38" name="Text Box 5"/>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39" name="Text Box 6"/>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40" name="Text Box 11"/>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41" name="Text Box 1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42" name="Text Box 15"/>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43" name="Text Box 16"/>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44" name="Text Box 2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45" name="Text Box 23"/>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46" name="Text Box 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47" name="Text Box 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48" name="Text Box 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49" name="Text Box 4"/>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50" name="Text Box 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51" name="Text Box 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52" name="Text Box 1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53" name="Text Box 1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54" name="Text Box 1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55" name="Text Box 1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56" name="Text Box 2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57" name="Text Box 2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58" name="Text Box 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59" name="Text Box 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60" name="Text Box 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61" name="Text Box 4"/>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62" name="Text Box 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63" name="Text Box 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64" name="Text Box 1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65" name="Text Box 1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66" name="Text Box 1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67" name="Text Box 1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68" name="Text Box 2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69" name="Text Box 2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70" name="Text Box 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71" name="Text Box 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72" name="Text Box 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73" name="Text Box 4"/>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74" name="Text Box 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75" name="Text Box 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76" name="Text Box 11"/>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77" name="Text Box 1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78" name="Text Box 15"/>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79" name="Text Box 16"/>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80" name="Text Box 22"/>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143510</xdr:rowOff>
    </xdr:to>
    <xdr:sp>
      <xdr:nvSpPr>
        <xdr:cNvPr id="1381" name="Text Box 23"/>
        <xdr:cNvSpPr txBox="1"/>
      </xdr:nvSpPr>
      <xdr:spPr>
        <a:xfrm>
          <a:off x="9500235" y="87331550"/>
          <a:ext cx="65405" cy="1435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82" name="Text Box 1"/>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83" name="Text Box 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84" name="Text Box 3"/>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85" name="Text Box 4"/>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86" name="Text Box 5"/>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87" name="Text Box 6"/>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88" name="Text Box 11"/>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89" name="Text Box 1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90" name="Text Box 15"/>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91" name="Text Box 16"/>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92" name="Text Box 2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393" name="Text Box 23"/>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394" name="Text Box 1"/>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395" name="Text Box 2"/>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396" name="Text Box 3"/>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397" name="Text Box 4"/>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398" name="Text Box 5"/>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399" name="Text Box 6"/>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00" name="Text Box 11"/>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01" name="Text Box 12"/>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02" name="Text Box 15"/>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03" name="Text Box 16"/>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04" name="Text Box 22"/>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05" name="Text Box 23"/>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06" name="Text Box 1"/>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07" name="Text Box 2"/>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08" name="Text Box 3"/>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09" name="Text Box 4"/>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10" name="Text Box 5"/>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11" name="Text Box 6"/>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12" name="Text Box 11"/>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13" name="Text Box 12"/>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14" name="Text Box 15"/>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15" name="Text Box 16"/>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16" name="Text Box 22"/>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17" name="Text Box 23"/>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18" name="Text Box 1"/>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19" name="Text Box 2"/>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20" name="Text Box 3"/>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21" name="Text Box 4"/>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22" name="Text Box 5"/>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23" name="Text Box 6"/>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24" name="Text Box 11"/>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25" name="Text Box 12"/>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26" name="Text Box 15"/>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27" name="Text Box 16"/>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28" name="Text Box 22"/>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140335</xdr:rowOff>
    </xdr:to>
    <xdr:sp>
      <xdr:nvSpPr>
        <xdr:cNvPr id="1429" name="Text Box 23"/>
        <xdr:cNvSpPr txBox="1"/>
      </xdr:nvSpPr>
      <xdr:spPr>
        <a:xfrm>
          <a:off x="9500235" y="87331550"/>
          <a:ext cx="65405" cy="140335"/>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30" name="Text Box 1"/>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31" name="Text Box 2"/>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32" name="Text Box 3"/>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33" name="Text Box 4"/>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34" name="Text Box 5"/>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35" name="Text Box 6"/>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36" name="Text Box 11"/>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37" name="Text Box 12"/>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38" name="Text Box 15"/>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39" name="Text Box 16"/>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40" name="Text Box 22"/>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156210</xdr:rowOff>
    </xdr:to>
    <xdr:sp>
      <xdr:nvSpPr>
        <xdr:cNvPr id="1441" name="Text Box 23"/>
        <xdr:cNvSpPr txBox="1"/>
      </xdr:nvSpPr>
      <xdr:spPr>
        <a:xfrm>
          <a:off x="9500235" y="87331550"/>
          <a:ext cx="76835" cy="15621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62" name="Text Box 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63" name="Text Box 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64" name="Text Box 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65" name="Text Box 4"/>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66" name="Text Box 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67" name="Text Box 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68" name="Text Box 1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69" name="Text Box 1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70" name="Text Box 1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71" name="Text Box 1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72" name="Text Box 2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73" name="Text Box 2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74" name="Text Box 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75" name="Text Box 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76" name="Text Box 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77" name="Text Box 4"/>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78" name="Text Box 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79" name="Text Box 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80" name="Text Box 1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81" name="Text Box 1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82" name="Text Box 1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83" name="Text Box 1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84" name="Text Box 2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85" name="Text Box 2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86" name="Text Box 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87" name="Text Box 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88" name="Text Box 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89" name="Text Box 4"/>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90" name="Text Box 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91" name="Text Box 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92" name="Text Box 1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93" name="Text Box 1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94" name="Text Box 1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95" name="Text Box 1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96" name="Text Box 2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597" name="Text Box 2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598" name="Text Box 1"/>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599" name="Text Box 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00" name="Text Box 3"/>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01" name="Text Box 4"/>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02" name="Text Box 5"/>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03" name="Text Box 6"/>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04" name="Text Box 11"/>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05" name="Text Box 1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06" name="Text Box 15"/>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07" name="Text Box 16"/>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08" name="Text Box 2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09" name="Text Box 23"/>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10" name="Text Box 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11" name="Text Box 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12" name="Text Box 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13" name="Text Box 4"/>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14" name="Text Box 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15" name="Text Box 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16" name="Text Box 1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17" name="Text Box 1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18" name="Text Box 1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19" name="Text Box 1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20" name="Text Box 2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21" name="Text Box 2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22" name="Text Box 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23" name="Text Box 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24" name="Text Box 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25" name="Text Box 4"/>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26" name="Text Box 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27" name="Text Box 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28" name="Text Box 1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29" name="Text Box 1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30" name="Text Box 1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31" name="Text Box 1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32" name="Text Box 2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33" name="Text Box 2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34" name="Text Box 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35" name="Text Box 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36" name="Text Box 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37" name="Text Box 4"/>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38" name="Text Box 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39" name="Text Box 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40" name="Text Box 11"/>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41" name="Text Box 1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42" name="Text Box 15"/>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43" name="Text Box 16"/>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44" name="Text Box 22"/>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65405</xdr:colOff>
      <xdr:row>97</xdr:row>
      <xdr:rowOff>146685</xdr:rowOff>
    </xdr:to>
    <xdr:sp>
      <xdr:nvSpPr>
        <xdr:cNvPr id="10645" name="Text Box 23"/>
        <xdr:cNvSpPr txBox="1"/>
      </xdr:nvSpPr>
      <xdr:spPr>
        <a:xfrm>
          <a:off x="9500235" y="87331550"/>
          <a:ext cx="65405" cy="146685"/>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46" name="Text Box 1"/>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47" name="Text Box 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48" name="Text Box 3"/>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49" name="Text Box 4"/>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50" name="Text Box 5"/>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51" name="Text Box 6"/>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52" name="Text Box 11"/>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53" name="Text Box 1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54" name="Text Box 15"/>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55" name="Text Box 16"/>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56" name="Text Box 22"/>
        <xdr:cNvSpPr txBox="1"/>
      </xdr:nvSpPr>
      <xdr:spPr>
        <a:xfrm>
          <a:off x="9500235" y="87331550"/>
          <a:ext cx="76835" cy="149860"/>
        </a:xfrm>
        <a:prstGeom prst="rect">
          <a:avLst/>
        </a:prstGeom>
        <a:noFill/>
        <a:ln w="9525">
          <a:noFill/>
        </a:ln>
      </xdr:spPr>
    </xdr:sp>
    <xdr:clientData/>
  </xdr:twoCellAnchor>
  <xdr:twoCellAnchor editAs="oneCell">
    <xdr:from>
      <xdr:col>13</xdr:col>
      <xdr:colOff>0</xdr:colOff>
      <xdr:row>97</xdr:row>
      <xdr:rowOff>0</xdr:rowOff>
    </xdr:from>
    <xdr:to>
      <xdr:col>13</xdr:col>
      <xdr:colOff>76835</xdr:colOff>
      <xdr:row>97</xdr:row>
      <xdr:rowOff>149860</xdr:rowOff>
    </xdr:to>
    <xdr:sp>
      <xdr:nvSpPr>
        <xdr:cNvPr id="10657" name="Text Box 23"/>
        <xdr:cNvSpPr txBox="1"/>
      </xdr:nvSpPr>
      <xdr:spPr>
        <a:xfrm>
          <a:off x="9500235"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5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5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6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6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6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6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6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6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6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6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6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6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7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7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7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7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7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7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7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7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7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7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8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8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8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8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8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8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8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8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8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8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9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9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9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69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69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69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69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69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69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69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0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0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0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0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0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0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0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0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0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0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1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1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1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1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1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1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1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1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7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4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4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4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4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4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4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4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4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5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5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5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75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5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5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5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5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5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5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6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6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6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6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6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6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6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6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6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6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7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7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7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7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7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7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7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7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78"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79"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80"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81"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82"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83"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84"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85"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86"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87"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88"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0789"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790"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791"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792"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793"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794"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795"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796"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797"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798"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799"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800"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0801"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0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0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0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0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0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0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0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0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1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1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1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1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1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1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1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1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1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1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2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2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2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2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2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2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2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2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2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2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3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3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3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3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3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3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3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3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38"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39"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40"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41"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42"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43"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44"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45"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46"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47"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48"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49"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6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6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6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6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6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6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6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6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7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7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7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7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7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7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7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7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7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7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8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8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8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8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8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088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8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8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8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8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9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9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9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9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9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9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9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089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89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89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0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0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0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0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0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0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0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0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0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0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1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1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1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1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1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1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1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1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1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1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2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2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22"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23"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24"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25"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26"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27"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28"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29"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30"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31"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32"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33"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3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3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3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3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3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3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4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4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4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4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4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4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4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4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4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4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5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5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5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5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5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5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5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5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5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5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6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6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6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6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6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6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6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6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6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6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7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7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7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7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7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7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7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7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7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7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8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098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8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8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8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8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8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8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8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8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9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9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9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099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099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099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099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099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099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099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0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0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0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0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0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0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0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0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0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0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1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1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1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1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1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1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1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1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18"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19"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20"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21"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22"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23"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24"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25"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26"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27"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28"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029"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30"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31"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32"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33"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34"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35"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36"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37"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38"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39"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40"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041"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4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4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4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4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4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4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4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4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5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5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5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5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5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5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5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5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5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5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6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6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6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6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6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6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66"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67"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68"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69"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70"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71"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72"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73"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74"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75"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76"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77"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78"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79"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80"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81"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82"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83"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84"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85"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86"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87"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88"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089"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9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9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9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9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9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9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9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9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9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09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0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0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0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0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0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0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0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0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0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0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1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1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1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1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1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1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1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1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1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1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2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2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2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2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2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12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2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2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2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2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3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3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3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3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3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3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3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13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3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3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4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4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4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4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4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4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4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4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4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4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6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6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6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6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6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6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6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6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7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7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7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7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7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7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7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7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7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7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8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8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8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8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8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18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8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8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8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8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9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9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9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9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9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9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9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9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1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2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2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2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2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2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2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2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2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3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3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3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23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3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3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3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3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3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3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4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4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4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4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4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4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4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4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4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4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5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5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5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5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5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5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5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5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58"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59"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60"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61"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62"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63"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64"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65"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66"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67"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68"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269"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70"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71"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72"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73"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74"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75"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76"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77"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78"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79"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80"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281"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8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8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8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8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8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8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8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8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9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9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9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9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9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9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9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9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9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29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0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0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0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0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0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0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0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0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0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0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1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1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1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1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1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1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1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1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18"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19"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20"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21"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22"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23"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24"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25"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26"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27"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28"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29"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4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4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4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4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4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4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4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4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5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5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5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5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5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5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5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5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5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5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6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6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6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6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6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6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6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6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6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6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7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7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7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7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7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7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7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37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7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7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8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8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8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8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8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8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8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8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8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8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9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9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9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9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9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9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9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9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9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39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0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0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0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0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0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0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0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0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0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0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1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1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1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1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1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1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1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1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1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1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2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2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2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2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2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2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2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2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2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2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3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3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3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3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3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3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3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3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3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3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4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4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4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4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4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4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4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4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4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4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6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6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6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6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6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6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6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6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7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7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7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47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7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7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7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7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7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7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8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8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8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8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8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8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8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8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8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8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9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9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9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9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9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9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9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9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4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1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1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1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1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1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1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1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1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1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1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2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52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2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2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2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2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2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2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2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2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3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3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3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3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3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3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3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3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3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3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4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4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4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4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4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4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4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4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4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4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5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5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5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5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5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5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5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155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5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5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6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6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6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6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6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6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6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6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6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56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7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7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7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7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7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7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7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7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7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7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8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8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8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8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8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8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8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8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8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8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9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9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9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9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9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9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9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9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9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59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0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0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0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0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0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0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0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0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0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0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1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1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1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1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1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1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1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1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4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4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4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4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4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4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4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4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5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5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5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65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5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5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5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5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5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5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6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6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6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6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6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66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6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6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6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6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7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7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7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7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7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7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7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7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7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7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8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8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8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8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8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8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8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8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8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8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9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9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9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9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9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9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9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9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9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69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0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0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0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0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0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0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0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0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0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0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1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1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1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1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1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1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1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1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1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1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2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2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2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2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2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2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2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2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2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2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3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3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3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3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3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3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3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3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3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3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4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4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4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4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4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4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4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4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4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174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5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5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5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5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5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5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5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5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5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5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6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76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6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6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6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6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6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6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6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6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7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7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7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7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7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7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7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7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7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7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8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8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8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8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8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8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8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8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8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8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9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9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9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9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9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9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9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179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79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79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80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80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80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80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80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80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80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80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80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180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1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1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1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1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1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1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1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1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1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1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2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2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2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2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2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2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2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2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2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2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3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3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3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3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3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3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3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3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3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3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4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4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4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4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4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4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4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4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4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4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5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5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5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5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5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5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5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5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5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5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6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6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6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6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6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6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6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6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6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6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7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7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7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7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7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7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7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7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7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7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8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8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8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8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8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8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8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8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8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8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9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9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9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189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9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9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9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9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9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89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90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90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90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90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90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190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0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0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0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0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1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1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1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1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1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1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1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1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4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4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4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4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4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4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4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4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5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5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5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5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5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5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5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5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5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5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6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6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6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6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6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6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6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6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6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6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7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7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7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7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7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7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7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7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7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7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8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8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8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8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8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8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8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8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8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198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9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9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9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9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9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9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9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9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9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199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0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0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0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0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0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0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0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0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0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0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1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1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1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1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1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1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1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1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1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1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2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2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2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2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2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2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2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2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2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2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3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3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3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3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3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3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3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03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3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3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4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4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4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4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4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4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4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4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4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04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6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6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6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6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6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6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6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6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7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7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7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7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7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7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7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7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7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7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8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8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8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8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8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8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8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8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8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8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9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9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9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9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9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9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9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09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0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2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2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2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2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2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2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2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2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3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3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3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13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3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3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3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3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3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3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4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4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4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4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4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14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4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4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4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4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5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5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5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5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5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5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5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5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5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5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6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6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6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6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6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6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6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6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6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6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7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7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7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7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7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7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7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7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7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7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8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8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8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8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8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8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8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8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8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8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9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9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9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19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9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9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9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9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9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19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0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0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0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0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0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0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0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0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0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0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1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1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1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1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1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1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1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1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1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1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2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2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2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2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2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2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2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2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2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22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3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3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3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3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3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3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3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3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3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3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4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24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4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4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4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4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4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4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4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4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5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5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5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5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5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5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5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5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5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5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6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6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6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6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6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6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6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6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6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6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7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7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7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7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7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7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7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27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7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7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8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8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8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8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8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8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8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8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8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28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29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29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29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29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29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29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29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29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29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29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0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0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0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0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0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0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0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0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0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0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1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1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1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1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1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1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1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1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1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1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2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2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2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2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2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2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2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2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2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2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3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3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3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3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3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3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3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3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3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3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4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4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4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4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4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4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4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4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4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4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5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5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5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5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5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5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5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5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5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5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6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6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6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6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6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6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6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6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6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6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7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7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7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37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7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7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7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7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7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7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8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8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8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8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8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38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8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8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8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8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9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9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9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9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9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9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9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9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3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2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2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2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2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2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2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2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2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3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3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3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3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3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3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3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3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3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3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4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4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4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4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4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4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4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4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4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4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5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5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5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5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5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5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5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5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5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5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6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6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6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6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6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6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6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6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6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46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7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7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7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7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7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7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7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7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7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7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8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48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8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8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8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8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8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8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8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8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9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9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9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9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9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9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9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9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9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49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0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0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0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0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0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0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0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0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0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0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1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1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1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1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1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1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1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51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1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1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2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2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2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2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2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2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2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2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2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52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4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4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4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4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4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4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4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4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5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5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5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5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5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5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5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5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5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5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6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6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6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6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6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6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6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6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6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6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7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7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7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7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7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7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7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57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7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7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8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8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8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8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8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8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8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8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8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8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9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9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9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9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9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9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9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9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9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59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0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0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0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0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0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0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0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0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0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0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1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1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1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61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1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1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1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1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1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1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2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2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2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2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2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62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2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2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2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2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3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3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3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3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3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3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3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3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3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3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4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4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4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4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4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4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4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4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4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4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5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5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5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5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5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5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5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5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5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5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6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6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6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6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6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6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6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6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6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6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7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7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7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67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7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7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7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7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7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7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8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8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8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8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8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8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8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8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8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8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9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9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9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9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9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9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9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9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9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69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70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70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70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70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70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70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70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70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70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270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1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1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1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1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1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1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1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1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1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1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2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72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2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2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2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2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2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2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2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2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3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3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3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3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3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3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3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3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3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3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4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4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4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4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4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4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4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4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4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4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5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5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5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5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5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5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5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275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5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5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6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6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6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6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6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6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6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6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6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76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7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7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7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7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7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7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7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7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7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7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8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8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8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8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8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8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8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8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8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8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9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9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9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9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9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9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9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9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9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79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0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0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0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0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0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0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0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0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0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0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1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1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1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1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1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1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1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1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1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1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2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2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2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2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2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2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2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2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2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2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3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3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3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3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3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3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3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3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3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3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4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4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4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4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4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4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4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4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4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4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5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5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5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285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5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5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5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5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5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5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6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6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6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6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6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286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6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6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6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6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7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7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7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7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7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7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7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7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7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7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8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8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8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8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8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8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8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8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8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8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9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9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9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9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9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9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9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9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9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89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0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0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0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0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0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0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0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0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0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0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1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1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1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1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1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1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1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1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1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1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2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2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2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2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2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2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2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2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2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2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3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3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3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3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3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3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3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3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3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3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4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4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4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4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4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4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4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4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4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294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5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5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5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5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5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5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5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5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5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5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6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296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6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6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6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6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6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6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6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6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7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7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7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7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7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7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7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7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7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7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8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8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8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8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8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8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8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8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8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8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9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9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9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9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9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9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9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299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99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299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300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300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300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300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300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300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300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300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300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300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2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2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2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2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2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2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2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2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3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3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3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3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3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3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3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3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3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3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4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4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4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4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4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4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4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4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4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4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5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5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5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5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5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5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5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5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5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5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6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6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6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6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6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6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6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6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6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6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7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7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7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7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7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7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7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7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7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7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8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8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8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8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8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8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8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8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8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8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9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9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9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309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9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9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9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9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9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09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10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10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10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10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10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310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0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0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0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0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1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1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1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1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1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1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1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1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1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1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2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2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2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2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2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2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2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2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2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2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3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3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3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3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3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3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3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3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3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3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4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4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4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4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4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4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4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4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4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4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5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5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5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5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5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5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5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5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5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5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6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6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6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6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6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6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6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6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6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6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7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7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7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7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7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7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7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7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7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7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8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8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8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8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8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8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8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8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8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318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9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9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9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9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9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9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9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9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9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19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20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320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0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0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0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0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0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0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0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0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1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1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1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1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1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1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1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1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1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1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2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2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2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2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2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2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2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2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2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2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3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3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3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3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3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3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3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683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3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3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4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4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4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4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4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4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4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4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4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684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5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5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5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5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5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5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5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5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5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5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6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6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6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6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6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6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6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6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6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6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7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7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7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7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7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7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7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7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7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7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8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8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8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8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8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8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8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8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8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8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9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9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9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9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9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9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9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89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9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89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0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0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0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0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0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0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0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0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0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0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1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1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1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1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1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1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1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1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1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1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2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2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2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2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2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2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2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2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2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2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3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3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3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693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3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3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3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3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3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3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4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4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4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4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4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694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4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4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4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4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5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5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5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5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5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5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5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5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5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5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6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6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6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6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6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6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6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6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6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6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7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7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7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7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7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7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7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7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7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7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8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8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8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8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8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8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8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8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8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8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9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9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9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699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9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9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9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9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9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699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0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0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0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0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0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0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0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0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0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0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1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1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1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1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1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1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1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1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3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3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3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3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3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3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3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3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3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3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4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04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4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4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4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4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4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4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4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4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5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5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5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5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5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5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5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5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5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5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6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6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6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6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6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6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6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6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6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6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7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7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7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7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7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7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7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07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7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7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8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8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8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8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8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8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8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8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8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08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9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9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9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9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9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9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9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9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9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09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0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0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0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0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0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0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0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0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0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0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1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1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1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1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1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1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1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1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1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1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2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2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2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2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2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2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2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2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2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2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3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3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3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3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3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3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3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3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3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3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4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4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4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4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4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4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4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4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4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4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6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6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6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6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6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6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6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6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7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7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7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17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7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7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7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7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7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7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8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8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8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8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8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18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8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8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8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8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9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9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9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9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9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9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9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9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9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19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0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0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0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0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0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0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0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0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0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0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1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1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1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1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1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1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1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1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1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1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2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2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2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2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2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2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2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2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2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2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3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3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3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3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3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3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3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3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3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3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4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4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4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4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4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4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4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4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4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4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5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5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5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5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5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5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5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5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5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5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6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6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6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6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6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6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6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6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6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26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7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7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7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7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7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7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7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7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7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7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8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28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8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8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8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8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8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8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8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8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9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9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9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9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9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9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9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9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9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29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0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0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0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0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0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0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0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0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0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0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1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1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1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1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1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1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1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31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1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1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2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2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2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2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2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2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2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2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2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32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3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3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3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3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3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3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3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3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3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3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4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4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4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4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4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4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4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4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4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4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5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5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5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5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5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5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5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5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5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5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6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6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6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6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6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6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6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6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6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6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7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7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7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7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7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7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7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37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7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7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8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8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8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8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8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8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8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8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8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8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9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9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9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9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9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9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9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9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9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39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0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0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0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0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0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0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0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0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0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0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1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1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1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41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1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1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1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1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1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1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2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2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2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2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2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42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2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2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2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2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3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3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3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3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3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3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3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3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3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3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4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4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4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4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4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4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4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4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4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4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6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6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6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6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6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6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6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6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7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7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7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47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7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7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7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7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7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7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8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8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8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8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8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8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8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8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8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8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9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9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9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9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9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9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9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9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4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1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1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1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1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1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1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1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1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1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1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2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52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2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2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2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2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2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2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2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2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3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3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3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3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3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3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3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3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3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3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4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4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4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4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4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4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4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4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4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4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5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5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5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5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5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5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5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755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5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5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6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6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6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6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6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6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6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6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6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56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7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7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7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7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7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7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7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7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7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7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8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8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8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8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8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8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8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8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8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8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9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9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9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9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9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9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9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9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9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59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0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0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0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0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0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0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0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0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0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0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1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1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1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1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1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1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1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1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4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4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4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4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4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4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4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4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5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5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5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65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5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5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5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5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5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5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6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6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6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6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6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66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6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6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6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6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7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7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7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7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7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7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7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7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7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7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8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8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8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8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8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8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8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8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8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8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9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9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9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9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9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9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9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9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9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69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0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0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0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0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0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0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0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0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0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0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1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1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1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1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1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1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1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1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1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1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2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2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2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2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2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2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2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2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2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2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3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3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3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3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3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3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3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3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3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3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4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4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4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4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4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4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4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4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4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774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5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5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5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5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5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5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5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5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5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5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6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76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6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6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6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6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6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6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6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6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7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7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7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7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7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7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7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7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7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7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8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8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8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8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8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8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8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8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8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8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9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9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9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9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9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9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9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779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79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79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80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80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80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80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80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80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80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80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80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780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1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1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1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1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1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1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1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1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1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1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2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2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2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2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2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2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2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2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2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2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3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3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3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3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3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3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3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3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3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3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4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4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4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4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4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4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4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4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4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4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5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5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5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5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5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5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5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5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5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5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6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6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6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6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6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6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6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6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6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6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7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7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7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7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7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7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7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7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7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7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8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8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8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8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8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8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8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8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8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8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9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9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9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789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9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9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9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9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9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89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90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90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90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90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90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790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0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0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0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0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1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1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1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1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1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1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1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1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4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4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4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4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4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4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4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4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5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5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5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5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5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5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5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5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5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5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6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6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6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6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6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6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6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6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6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6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7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7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7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7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7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7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7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7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7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7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8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8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8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8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8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8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8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8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8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798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9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9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9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9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9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9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9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9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9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799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0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0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0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0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0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0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0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0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0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0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1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1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1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1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1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1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1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1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1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1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2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2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2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2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2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2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2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2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2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2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3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3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3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3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3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3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3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03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3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3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4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4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4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4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4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4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4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4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4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04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6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6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6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6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6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6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6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6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7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7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7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7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7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7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7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7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7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7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8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8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8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8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8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8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8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8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8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8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9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9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9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9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9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9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9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09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0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2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2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2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2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2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2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2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2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3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3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3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3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3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3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3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3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3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3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4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4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4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4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4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4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4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4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4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4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5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5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5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5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5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5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5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5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5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5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6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6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6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6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6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6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6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6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6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6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7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7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7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7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7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7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7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7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7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7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8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8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8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8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8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8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8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8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8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8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9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9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9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19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9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9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9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9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9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19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0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0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0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0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0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0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0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0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0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0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1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1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1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1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1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1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1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1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3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3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3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3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3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3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3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3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3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3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4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24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4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4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4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4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4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4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4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4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5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5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5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5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5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5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5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5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5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5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6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6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6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6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6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6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6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6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6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6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7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7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7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7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7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7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7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27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7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7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8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8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8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8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8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8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8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8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8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28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9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9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9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9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9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9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9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9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9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29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0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0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0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0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0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0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0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0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0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0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1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1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1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1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1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1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1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1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1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1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2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2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2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2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2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2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2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2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2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2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3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3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3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3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3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3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3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3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3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3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4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4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4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4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4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4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4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4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4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4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6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6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6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6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6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6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6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6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7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7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7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37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7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7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7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7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7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7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8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8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8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8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8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38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8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8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8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8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9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9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9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9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9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9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9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9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9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39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0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0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0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0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0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0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0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0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0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0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1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1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1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1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1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1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1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1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1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1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2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2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2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2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2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2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2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2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2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2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3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3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3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3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3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3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3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3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3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3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4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4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4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4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4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4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4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4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4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4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5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5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5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5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5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5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5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5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5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5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6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6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6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6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6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6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6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6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6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46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7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7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7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7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7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7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7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7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7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7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8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48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8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8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8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8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8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8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8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8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9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9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9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9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9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9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9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9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9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49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0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0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0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0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0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0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0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0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0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0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1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1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1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1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1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1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1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51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1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1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2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2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2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2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2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2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2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2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2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52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3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3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3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3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3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3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3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3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3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3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4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4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4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4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4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4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4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4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4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4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5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5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5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5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5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5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5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5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5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5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6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6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6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6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6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6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6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6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6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6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7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7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7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7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7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7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7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57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7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7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8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8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8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8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8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8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8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8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8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8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9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9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9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9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9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9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9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9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9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59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0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0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0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0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0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0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0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0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0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0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1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1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1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861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1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1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1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1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1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1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2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2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2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2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2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62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2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2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2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2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3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3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3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3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3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3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3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3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3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3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4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4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4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4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4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4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4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4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4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4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6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6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6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6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6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6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6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6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7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7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7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67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7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7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7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7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7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7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8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8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8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8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8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8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8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8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8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8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9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9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9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9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9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9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9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9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6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1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1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1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1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1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1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1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1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1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1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2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72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2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2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2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2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2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2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2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2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3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3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3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3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3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3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3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3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3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3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4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4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4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4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4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4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4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4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4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4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5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5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5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5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5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5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5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875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5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5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6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6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6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6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6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6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6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6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6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76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7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7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7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7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7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7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7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7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7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7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8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8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8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8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8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8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8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8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8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8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9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9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9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9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9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9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9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9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9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79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0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0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0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0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0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0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0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0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0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0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1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1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1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1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1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1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1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1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4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4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4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4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4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4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4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4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5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5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5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885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5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5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5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5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5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5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6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6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6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6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6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886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6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6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6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6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7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7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7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7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7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7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7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7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7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7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8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8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8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8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8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8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8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8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8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8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9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9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9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9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9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9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9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9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9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89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0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0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0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0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0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0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0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0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0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0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1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1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1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1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1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1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1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1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1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1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2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2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2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2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2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2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2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2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2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2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3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3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3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3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3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3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3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3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3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3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4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4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4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4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4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4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4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4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4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894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5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5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5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5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5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5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5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5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5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5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6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896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6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6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6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6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6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6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6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6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7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7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7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7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7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7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7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7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7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7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8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8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8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8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8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8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8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8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8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8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9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9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9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9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9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9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9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899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99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899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00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00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00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00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00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00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00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00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00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00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1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1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1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1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1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1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1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1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1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1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2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2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2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2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2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2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2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2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2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2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3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3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3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3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3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3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3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3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3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3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4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4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4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4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4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4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4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4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4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4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5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5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5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5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5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5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5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5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5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5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6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6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6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6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6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6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6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6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6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6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7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7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7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7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7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7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7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7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7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7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8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8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8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8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8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8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8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8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8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8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9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9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9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09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9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9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9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9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9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09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10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10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10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10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10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10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0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0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0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0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1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1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1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1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1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1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1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1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4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4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4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4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4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4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4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4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5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5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5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5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5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5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5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5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5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5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6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6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6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6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6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6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6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6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6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6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7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7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7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7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7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7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7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7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7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7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8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8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8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8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8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8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8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8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8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18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9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9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9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9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9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9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9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9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9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19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0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0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0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0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0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0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0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0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0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0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1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1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1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1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1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1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1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1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1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1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2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2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2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2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2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2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2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2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2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2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3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3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3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3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3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3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3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23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3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3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4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4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4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4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4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4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4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4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4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24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6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6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6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6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6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6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6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6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7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7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7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7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7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7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7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7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7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7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8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8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8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8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8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8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8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8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8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8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9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9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9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9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9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9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9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29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2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2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2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2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2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2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2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2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2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3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3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3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33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3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3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3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3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3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3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4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4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4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4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4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34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4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4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4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4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5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5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5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5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5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5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5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5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5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5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6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6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6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6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6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6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6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6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6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6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7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7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7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7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7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7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7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7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7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7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8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8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8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8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8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8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8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8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8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8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9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9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9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39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9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9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9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9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9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39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0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0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0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0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0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0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0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0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0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0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1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1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1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1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1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1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1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1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1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1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2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2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2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2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2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2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2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2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2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42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3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3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3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3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3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3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3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3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3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3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4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44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4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4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4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4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4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4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4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4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5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5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5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5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5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5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5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5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5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5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6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6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6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6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6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6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6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6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6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6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7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7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7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7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7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7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7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47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7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7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8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8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8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8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8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8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8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8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8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48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49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49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49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49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49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49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49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49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49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49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0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0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0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0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0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0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0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0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0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0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1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1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1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1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1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1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1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1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1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1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2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2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2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2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2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2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2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2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2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2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3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3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3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3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3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3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3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3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3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3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4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4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4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4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4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4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4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4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4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4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5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5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5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5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5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5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5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5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5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5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6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6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6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6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6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6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6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6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6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6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7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7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7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57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7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7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7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7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7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7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8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8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8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8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8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58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8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8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8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8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9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9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9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9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9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9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9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9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5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2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2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2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2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2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2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2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2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3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3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3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3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3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3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3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3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3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3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4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4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4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4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4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4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4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4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4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4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5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5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5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5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5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5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5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5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5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5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6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6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6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6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6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6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6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6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6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66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7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7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7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7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7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7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7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7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7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7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8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68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8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8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8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8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8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8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8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8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9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9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9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9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9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9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9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9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9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69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0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0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0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0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0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0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0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0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0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0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1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1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1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1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1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1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1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1971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1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1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2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2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2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2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2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2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2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2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2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72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4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4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4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4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4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4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4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4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5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5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5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5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5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5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5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5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5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5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6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6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6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6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6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6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6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6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6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6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7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7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7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7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7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7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7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77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7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7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8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8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8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8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8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8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8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8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8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8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9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9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9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9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9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9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9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9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9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79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0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0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0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0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0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0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0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0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0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0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1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1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1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1981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1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1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1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1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1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1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2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2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2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2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2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1982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2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2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2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2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3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3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3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3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3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3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3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3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3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3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4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4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4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4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4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4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4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4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4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4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5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5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5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5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5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5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5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5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5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5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6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6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6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6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6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6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6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6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6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6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7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7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7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87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7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7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7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7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7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7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8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8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8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8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8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8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8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8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8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8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9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9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9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9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9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9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9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9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9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89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90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90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90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90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90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90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90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90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90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1990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1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1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1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1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1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1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1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1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1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1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2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1992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2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2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2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2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2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2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2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2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3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3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3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3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3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3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3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3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3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3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4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4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4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4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4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4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4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4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4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4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5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5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5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5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5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5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5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1995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5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5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6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6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6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6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6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6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6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6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6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1996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7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7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7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7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7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7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7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7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7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7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8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8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8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8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8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8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8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8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8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8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9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9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9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9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9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9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9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9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9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1999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0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0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0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0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0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0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0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0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0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0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1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1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1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1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1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1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1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1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1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1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2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2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2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2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2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2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2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2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2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2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3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3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3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3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3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3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3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3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3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3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4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4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4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4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4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4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4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4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4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4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5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5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5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05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5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5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5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5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5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5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6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6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6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6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6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06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6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6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6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6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7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7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7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7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7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7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7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7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7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7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8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8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8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8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8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8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8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8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8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8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9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9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9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9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9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9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9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9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9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09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0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0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0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0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0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0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0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0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0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0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1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1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1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1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1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1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1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1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1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1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2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2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2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2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2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2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2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2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2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2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3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3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3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3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3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3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3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3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3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3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4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4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4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4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4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4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4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4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4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14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5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5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5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5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5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5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5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5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5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5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6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16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6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6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6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6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6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6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6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6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7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7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7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7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7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7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7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7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7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7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8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8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8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8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8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8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8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8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8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8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9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9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9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9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9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9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9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19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19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19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20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20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20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20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20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20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20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20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20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20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2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2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2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2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2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2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2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2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3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3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3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3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3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3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3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3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3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3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4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4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4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4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4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4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4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4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4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4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5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5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5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5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5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5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5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5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5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5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6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6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6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6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6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6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6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6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6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6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7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7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7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7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7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7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7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7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7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7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8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8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8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8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8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8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8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8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8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8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9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9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9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29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9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9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9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9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9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29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30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30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30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30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30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30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0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0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0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0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1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1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1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1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1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1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1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1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1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1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2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2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2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2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2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2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2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2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2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2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3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3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3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3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3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3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3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3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3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3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4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4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4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4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4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4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4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4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4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4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5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5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5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5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5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5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5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5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5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5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6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6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6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6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6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6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6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6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6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6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7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7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7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7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7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7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7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7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7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7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8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8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8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8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8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8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8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8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8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38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9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9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9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9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9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9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9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9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9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39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0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0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0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0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0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0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0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0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0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0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1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1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1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1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1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1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1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1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1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1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2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2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2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2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2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2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2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2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2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2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3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3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3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3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3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3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3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43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3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3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4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4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4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4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4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4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4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4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4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44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5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5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5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5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5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5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5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5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5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5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6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6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6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6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6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6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6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6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6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6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7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7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7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7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7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7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7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7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7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7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8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8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8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8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8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8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8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8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8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8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9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9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9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9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9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9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9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49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9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49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0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0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0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0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0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0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0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0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0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0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1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1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1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1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1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1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1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1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1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1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2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2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2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2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2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2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2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2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2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2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3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3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3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53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3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3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3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3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3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3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4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4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4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4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4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54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4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4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4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4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5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5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5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5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5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5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5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5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5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5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6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6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6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6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6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6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6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6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6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6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7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7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7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7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7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7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7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7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7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7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8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8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8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8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8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8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8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8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8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8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9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9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9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59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9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9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9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9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9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59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0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0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0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0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0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0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0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0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0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0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1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1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1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1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1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1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1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1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3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3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3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3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3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3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3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3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3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3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4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64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4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4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4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4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4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4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4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4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5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5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5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5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5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5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5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5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5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5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6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6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6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6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6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6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6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6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6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6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7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7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7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7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7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7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7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067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7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7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8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8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8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8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8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8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8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8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8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68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9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9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9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9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9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9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9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9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9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69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0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0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0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0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0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0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0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0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0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0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1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1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1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1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1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1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1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1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1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1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2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2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2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2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2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2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2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2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2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2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3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3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3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3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3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3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3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3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3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3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4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4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4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4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4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4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4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4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4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4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6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6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6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6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6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6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6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6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7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7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7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077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7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7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7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7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7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7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8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8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8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8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8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078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8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8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8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8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9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9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9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9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9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9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9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9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9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79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0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0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0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0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0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0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0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0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0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0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1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1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1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1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1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1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1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1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1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1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2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2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2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2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2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2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2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2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2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2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3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3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3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3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3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3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3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3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3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3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4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4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4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4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4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4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4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4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4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4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5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5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5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5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5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5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5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5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5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5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6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6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6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6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6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6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6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6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6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086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7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7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7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7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7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7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7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7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7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7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8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88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8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8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8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8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8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8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8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8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9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9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9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9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9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9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9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9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9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89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0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0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0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0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0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0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0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0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0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0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1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1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1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1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1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1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1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091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1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1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2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2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2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2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2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2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2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2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2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092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3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3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3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3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3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3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3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3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3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3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4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4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4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4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4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4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4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4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4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4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5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5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5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5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5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5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5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5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5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5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6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6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6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6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6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6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6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6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6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6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7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7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7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7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7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7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7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097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7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7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8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8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8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8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8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8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8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8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8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8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9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9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9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9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9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9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9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9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9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099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0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0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0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0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0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0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0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0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0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0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1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1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1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01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1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1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1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1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1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1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2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2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2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2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2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02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2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2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2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2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3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3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3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3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3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3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3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3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3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3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4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4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4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4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4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4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4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4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4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4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6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6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6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6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6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6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6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6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7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7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7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07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7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7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7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7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7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7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8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8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8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8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8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8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8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8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8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8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9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9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9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9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9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9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9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9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0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1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1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1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1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1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1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1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1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1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1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2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12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2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2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2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2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2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2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2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2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3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3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3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3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3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3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3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3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3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3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4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4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4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4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4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4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4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4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4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4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5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5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5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5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5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5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5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15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5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5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6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6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6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6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6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6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6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6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6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16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7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7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7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7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7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7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7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7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7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7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8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8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8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8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8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8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8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8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8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8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9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9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9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9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9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9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9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9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9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19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0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0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0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0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0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0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0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0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0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0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1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1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1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1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1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1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1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1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4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4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4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4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4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4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4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4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5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5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5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25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5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5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5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5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5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5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6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6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6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6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6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26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6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6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6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6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7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7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7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7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7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7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7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7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7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7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8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8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8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8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8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8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8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8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8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8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9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9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9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9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9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9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9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9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9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29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0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0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0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0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0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0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0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0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0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0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1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1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1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1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1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1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1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1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1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1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2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2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2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2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2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2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2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2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2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2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3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3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3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3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3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3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3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3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3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3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4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4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4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4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4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4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4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4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4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34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5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5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5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5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5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5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5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5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5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5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6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36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6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6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6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6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6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6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6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6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7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7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7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7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7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7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7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7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7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7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8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8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8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8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8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8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8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8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8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8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9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9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9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9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9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9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9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39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39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39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40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40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40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40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40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40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40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40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40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40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1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1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1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1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1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1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1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1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1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1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2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2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2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2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2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2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2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2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2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2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3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3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3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3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3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3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3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3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3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3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4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4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4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4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4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4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4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4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4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4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5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5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5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5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5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5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5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5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5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5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6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6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6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6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6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6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6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6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6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6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7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7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7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7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7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7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7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7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7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7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8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8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8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8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8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8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8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8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8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8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9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9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9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49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9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9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9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9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9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49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50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50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50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50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50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50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0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0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0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0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1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1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1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1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1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1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1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1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1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1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2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2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2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2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2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2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2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2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2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2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4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4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4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4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4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4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4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4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5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5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5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5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5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5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5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5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5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5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6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6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6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6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6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6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6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6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6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6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7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7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7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7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7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7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7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7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7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7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8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8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8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8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8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8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8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8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8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58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9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9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9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9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9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9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9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9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9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59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0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0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0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0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0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0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0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0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0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0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1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1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1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1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1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1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1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1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1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1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2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2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2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2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2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2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2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2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2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2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3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3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3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3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3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3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3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163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3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3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4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4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4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4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4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4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4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4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4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64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5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5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5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5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5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5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5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5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5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5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6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6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6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6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6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6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6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6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6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6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7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7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7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7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7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7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7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7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7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7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8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8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8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8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8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8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8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8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8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8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9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9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9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9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9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9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9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69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6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2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2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2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2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2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2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2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2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3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3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3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73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3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3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3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3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3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3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4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4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4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4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4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174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4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4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4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4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5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5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5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5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5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5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5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5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5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5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6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6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6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6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6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6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6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6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6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6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7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7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7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7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7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7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7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7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7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7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8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8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8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8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8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8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8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8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8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8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9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9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9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79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9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9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9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9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9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79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0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0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0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0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0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0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0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0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0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0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1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1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1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1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1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1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1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1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1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1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2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2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2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2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2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2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2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2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2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182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3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3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3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3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3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3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3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3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3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3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4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84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4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4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4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4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4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4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4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4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5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5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5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5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5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5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5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5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5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5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6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6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6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6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6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6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6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6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6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6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7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7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7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7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7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7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7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187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7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7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8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8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8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8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8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8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8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8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8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188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89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89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89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89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89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89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89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89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89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89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0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0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0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0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0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0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0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0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0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0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1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1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1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1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1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1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1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1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1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1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2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2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2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2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2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2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2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2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2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2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3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3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3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3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3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3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3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3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3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3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4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4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4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4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4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4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4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4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4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4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5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5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5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5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5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5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5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5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5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5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6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6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6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6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6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6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6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6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6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6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7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7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7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197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7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7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7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7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7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7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8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8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8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8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8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198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8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8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8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8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9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9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9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9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9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9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9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9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9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199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0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0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0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0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0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0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0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0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0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0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1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1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1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1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1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1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1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1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1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1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2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2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22"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23"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24"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25"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26"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27"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28"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29"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30"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31"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32"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33"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3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3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3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3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3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3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4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4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4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4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4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4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46"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47"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48"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49"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50"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51"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52"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53"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54"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55"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56"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57"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5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5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6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6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6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6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6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6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6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6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6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06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70"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71"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72"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73"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74"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75"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76"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77"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78"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79"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80"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081"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82"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83"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84"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85"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86"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87"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88"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89"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90"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91"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92"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93"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9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9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9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9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9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09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0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0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0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0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0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0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0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0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0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0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1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1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1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1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1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1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1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11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1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1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2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2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2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2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2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2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2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2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2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12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3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3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3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3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3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3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3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3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3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3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4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4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4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4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4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4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4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4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4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4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5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5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5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5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54"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55"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56"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57"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58"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59"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60"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61"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62"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63"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64"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65"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66"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67"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68"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69"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70"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71"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72"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73"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74"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75"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76"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177"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78"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79"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80"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81"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82"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83"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84"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85"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86"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87"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88"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89"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90"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91"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92"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93"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94"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95"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96"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97"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98"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199"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00"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01"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02" name="Text Box 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03" name="Text Box 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04" name="Text Box 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05" name="Text Box 4"/>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06" name="Text Box 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07" name="Text Box 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08" name="Text Box 11"/>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09" name="Text Box 1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10" name="Text Box 15"/>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11" name="Text Box 16"/>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12" name="Text Box 22"/>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148590</xdr:rowOff>
    </xdr:to>
    <xdr:sp>
      <xdr:nvSpPr>
        <xdr:cNvPr id="22213" name="Text Box 23"/>
        <xdr:cNvSpPr txBox="1"/>
      </xdr:nvSpPr>
      <xdr:spPr>
        <a:xfrm>
          <a:off x="19526250" y="87331550"/>
          <a:ext cx="6540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14" name="Text Box 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15" name="Text Box 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16" name="Text Box 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17" name="Text Box 4"/>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18" name="Text Box 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19" name="Text Box 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20" name="Text Box 11"/>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21" name="Text Box 1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22" name="Text Box 15"/>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23" name="Text Box 16"/>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24" name="Text Box 22"/>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148590</xdr:rowOff>
    </xdr:to>
    <xdr:sp>
      <xdr:nvSpPr>
        <xdr:cNvPr id="22225" name="Text Box 23"/>
        <xdr:cNvSpPr txBox="1"/>
      </xdr:nvSpPr>
      <xdr:spPr>
        <a:xfrm>
          <a:off x="19526250" y="87331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2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2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2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2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3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3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3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3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3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3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3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3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3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3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4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4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4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4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4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4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4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4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4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4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50"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51"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52"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53"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54"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55"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56"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57"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58"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59"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60"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61"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62"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63"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64"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65"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66"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67"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68"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69"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70"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71"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72"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273"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74"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75"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76"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77"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78"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79"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80"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81"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82"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83"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84"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85"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86"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87"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88"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89"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90"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91"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92"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93"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94"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95"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96"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97"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98" name="Text Box 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299" name="Text Box 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300" name="Text Box 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301" name="Text Box 4"/>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302" name="Text Box 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303" name="Text Box 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304" name="Text Box 11"/>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305" name="Text Box 1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306" name="Text Box 15"/>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307" name="Text Box 16"/>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308" name="Text Box 22"/>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143510</xdr:rowOff>
    </xdr:to>
    <xdr:sp>
      <xdr:nvSpPr>
        <xdr:cNvPr id="22309" name="Text Box 23"/>
        <xdr:cNvSpPr txBox="1"/>
      </xdr:nvSpPr>
      <xdr:spPr>
        <a:xfrm>
          <a:off x="19526250" y="87331550"/>
          <a:ext cx="65405" cy="1435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10"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11"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12"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13"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14"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15"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16"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17"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18"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19"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20"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321"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22"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23"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24"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25"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26"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27"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28"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29"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30"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31"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32"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33"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34"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35"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36"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37"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38"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39"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40"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41"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42"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43"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44"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45"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46" name="Text Box 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47" name="Text Box 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48" name="Text Box 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49" name="Text Box 4"/>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50" name="Text Box 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51" name="Text Box 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52" name="Text Box 11"/>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53" name="Text Box 1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54" name="Text Box 15"/>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55" name="Text Box 16"/>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56" name="Text Box 22"/>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140335</xdr:rowOff>
    </xdr:to>
    <xdr:sp>
      <xdr:nvSpPr>
        <xdr:cNvPr id="22357" name="Text Box 23"/>
        <xdr:cNvSpPr txBox="1"/>
      </xdr:nvSpPr>
      <xdr:spPr>
        <a:xfrm>
          <a:off x="19526250" y="87331550"/>
          <a:ext cx="65405" cy="14033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58" name="Text Box 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59" name="Text Box 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60" name="Text Box 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61" name="Text Box 4"/>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62" name="Text Box 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63" name="Text Box 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64" name="Text Box 11"/>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65" name="Text Box 1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66" name="Text Box 15"/>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67" name="Text Box 16"/>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68" name="Text Box 22"/>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156210</xdr:rowOff>
    </xdr:to>
    <xdr:sp>
      <xdr:nvSpPr>
        <xdr:cNvPr id="22369" name="Text Box 23"/>
        <xdr:cNvSpPr txBox="1"/>
      </xdr:nvSpPr>
      <xdr:spPr>
        <a:xfrm>
          <a:off x="19526250" y="87331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7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7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7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7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7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7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7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7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7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7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8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8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8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8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8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8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8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8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8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8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9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9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9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9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9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9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9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9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9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39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0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0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0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0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0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0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06"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07"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08"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09"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10"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11"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12"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13"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14"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15"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16"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17"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18"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19"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20"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21"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22"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23"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24"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25"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26"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27"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28"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29"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30"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31"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32"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33"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34"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35"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36"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37"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38"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39"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40"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41"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4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4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4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4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4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4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4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4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5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5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5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2245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54"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55"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56"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57"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58"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59"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60"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61"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62"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63"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64"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22465"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66" name="Text Box 1"/>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67" name="Text Box 2"/>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68" name="Text Box 3"/>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69" name="Text Box 4"/>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70" name="Text Box 5"/>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71" name="Text Box 6"/>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72" name="Text Box 11"/>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73" name="Text Box 12"/>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74" name="Text Box 15"/>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75" name="Text Box 16"/>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76" name="Text Box 22"/>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77" name="Text Box 23"/>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78" name="Text Box 1"/>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79" name="Text Box 2"/>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80" name="Text Box 3"/>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81" name="Text Box 4"/>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82" name="Text Box 5"/>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83" name="Text Box 6"/>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84" name="Text Box 11"/>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85" name="Text Box 12"/>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86" name="Text Box 15"/>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87" name="Text Box 16"/>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88" name="Text Box 22"/>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89" name="Text Box 23"/>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90" name="Text Box 1"/>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91" name="Text Box 2"/>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92" name="Text Box 3"/>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93" name="Text Box 4"/>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94" name="Text Box 5"/>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95" name="Text Box 6"/>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96" name="Text Box 11"/>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97" name="Text Box 12"/>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98" name="Text Box 15"/>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499" name="Text Box 16"/>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500" name="Text Box 22"/>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148590</xdr:rowOff>
    </xdr:to>
    <xdr:sp>
      <xdr:nvSpPr>
        <xdr:cNvPr id="22501" name="Text Box 23"/>
        <xdr:cNvSpPr txBox="1"/>
      </xdr:nvSpPr>
      <xdr:spPr>
        <a:xfrm>
          <a:off x="19526250" y="89617550"/>
          <a:ext cx="6540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02" name="Text Box 1"/>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03" name="Text Box 2"/>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04" name="Text Box 3"/>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05" name="Text Box 4"/>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06" name="Text Box 5"/>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07" name="Text Box 6"/>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08" name="Text Box 11"/>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09" name="Text Box 12"/>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10" name="Text Box 15"/>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11" name="Text Box 16"/>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12" name="Text Box 22"/>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148590</xdr:rowOff>
    </xdr:to>
    <xdr:sp>
      <xdr:nvSpPr>
        <xdr:cNvPr id="22513" name="Text Box 23"/>
        <xdr:cNvSpPr txBox="1"/>
      </xdr:nvSpPr>
      <xdr:spPr>
        <a:xfrm>
          <a:off x="19526250" y="89617550"/>
          <a:ext cx="76835" cy="14859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14"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15"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16"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17"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18"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19"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20"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21"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22"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23"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24"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25"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26"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27"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28"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29"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30"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31"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32"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33"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34"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35"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36"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37"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38" name="Text Box 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39" name="Text Box 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40" name="Text Box 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41" name="Text Box 4"/>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42" name="Text Box 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43" name="Text Box 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44" name="Text Box 11"/>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45" name="Text Box 1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46" name="Text Box 15"/>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47" name="Text Box 16"/>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48" name="Text Box 22"/>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146050</xdr:rowOff>
    </xdr:to>
    <xdr:sp>
      <xdr:nvSpPr>
        <xdr:cNvPr id="22549" name="Text Box 23"/>
        <xdr:cNvSpPr txBox="1"/>
      </xdr:nvSpPr>
      <xdr:spPr>
        <a:xfrm>
          <a:off x="19526250" y="87331550"/>
          <a:ext cx="65405" cy="146050"/>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50" name="Text Box 1"/>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51" name="Text Box 2"/>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52" name="Text Box 3"/>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53" name="Text Box 4"/>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54" name="Text Box 5"/>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55" name="Text Box 6"/>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56" name="Text Box 11"/>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57" name="Text Box 12"/>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58" name="Text Box 15"/>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59" name="Text Box 16"/>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60" name="Text Box 22"/>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97</xdr:row>
      <xdr:rowOff>0</xdr:rowOff>
    </xdr:from>
    <xdr:to>
      <xdr:col>33</xdr:col>
      <xdr:colOff>76200</xdr:colOff>
      <xdr:row>97</xdr:row>
      <xdr:rowOff>150495</xdr:rowOff>
    </xdr:to>
    <xdr:sp>
      <xdr:nvSpPr>
        <xdr:cNvPr id="22561" name="Text Box 23"/>
        <xdr:cNvSpPr txBox="1"/>
      </xdr:nvSpPr>
      <xdr:spPr>
        <a:xfrm>
          <a:off x="19526250" y="8733155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62" name="Text Box 1"/>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63" name="Text Box 2"/>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64" name="Text Box 3"/>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65" name="Text Box 4"/>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66" name="Text Box 5"/>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67" name="Text Box 6"/>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68" name="Text Box 11"/>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69" name="Text Box 12"/>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70" name="Text Box 15"/>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71" name="Text Box 16"/>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72" name="Text Box 22"/>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73" name="Text Box 23"/>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74" name="Text Box 1"/>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75" name="Text Box 2"/>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76" name="Text Box 3"/>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77" name="Text Box 4"/>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78" name="Text Box 5"/>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79" name="Text Box 6"/>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80" name="Text Box 11"/>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81" name="Text Box 12"/>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82" name="Text Box 15"/>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83" name="Text Box 16"/>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84" name="Text Box 22"/>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85" name="Text Box 23"/>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86" name="Text Box 1"/>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87" name="Text Box 2"/>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88" name="Text Box 3"/>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89" name="Text Box 4"/>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90" name="Text Box 5"/>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91" name="Text Box 6"/>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92" name="Text Box 11"/>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93" name="Text Box 12"/>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94" name="Text Box 15"/>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95" name="Text Box 16"/>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96" name="Text Box 22"/>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146050</xdr:rowOff>
    </xdr:to>
    <xdr:sp>
      <xdr:nvSpPr>
        <xdr:cNvPr id="22597" name="Text Box 23"/>
        <xdr:cNvSpPr txBox="1"/>
      </xdr:nvSpPr>
      <xdr:spPr>
        <a:xfrm>
          <a:off x="19526250" y="363700060"/>
          <a:ext cx="65405" cy="14605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598" name="Text Box 1"/>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599" name="Text Box 2"/>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600" name="Text Box 3"/>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601" name="Text Box 4"/>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602" name="Text Box 5"/>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603" name="Text Box 6"/>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604" name="Text Box 11"/>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605" name="Text Box 12"/>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606" name="Text Box 15"/>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607" name="Text Box 16"/>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608" name="Text Box 22"/>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609" name="Text Box 23"/>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10" name="Text Box 1"/>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11" name="Text Box 2"/>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12" name="Text Box 3"/>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13" name="Text Box 4"/>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14" name="Text Box 5"/>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15" name="Text Box 6"/>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16" name="Text Box 11"/>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17" name="Text Box 12"/>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18" name="Text Box 15"/>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19" name="Text Box 16"/>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20" name="Text Box 22"/>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21" name="Text Box 23"/>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22" name="Text Box 1"/>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23" name="Text Box 2"/>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24" name="Text Box 3"/>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25" name="Text Box 4"/>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26" name="Text Box 5"/>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27" name="Text Box 6"/>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28" name="Text Box 11"/>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29" name="Text Box 12"/>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30" name="Text Box 15"/>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31" name="Text Box 16"/>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32" name="Text Box 22"/>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33" name="Text Box 23"/>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34" name="Text Box 1"/>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35" name="Text Box 2"/>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36" name="Text Box 3"/>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37" name="Text Box 4"/>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38" name="Text Box 5"/>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39" name="Text Box 6"/>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40" name="Text Box 11"/>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41" name="Text Box 12"/>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42" name="Text Box 15"/>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43" name="Text Box 16"/>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44" name="Text Box 22"/>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148590</xdr:rowOff>
    </xdr:to>
    <xdr:sp>
      <xdr:nvSpPr>
        <xdr:cNvPr id="22645" name="Text Box 23"/>
        <xdr:cNvSpPr txBox="1"/>
      </xdr:nvSpPr>
      <xdr:spPr>
        <a:xfrm>
          <a:off x="19526250" y="363700060"/>
          <a:ext cx="65405"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46" name="Text Box 1"/>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47" name="Text Box 2"/>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48" name="Text Box 3"/>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49" name="Text Box 4"/>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50" name="Text Box 5"/>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51" name="Text Box 6"/>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52" name="Text Box 11"/>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53" name="Text Box 12"/>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54" name="Text Box 15"/>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55" name="Text Box 16"/>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56" name="Text Box 22"/>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148590</xdr:rowOff>
    </xdr:to>
    <xdr:sp>
      <xdr:nvSpPr>
        <xdr:cNvPr id="22657" name="Text Box 23"/>
        <xdr:cNvSpPr txBox="1"/>
      </xdr:nvSpPr>
      <xdr:spPr>
        <a:xfrm>
          <a:off x="19526250" y="363700060"/>
          <a:ext cx="76200" cy="14859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58" name="Text Box 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59" name="Text Box 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60" name="Text Box 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61" name="Text Box 4"/>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62" name="Text Box 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63" name="Text Box 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64" name="Text Box 1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65" name="Text Box 1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66" name="Text Box 1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67" name="Text Box 1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68" name="Text Box 2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69" name="Text Box 2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70" name="Text Box 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71" name="Text Box 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72" name="Text Box 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73" name="Text Box 4"/>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74" name="Text Box 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75" name="Text Box 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76" name="Text Box 1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77" name="Text Box 1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78" name="Text Box 1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79" name="Text Box 1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80" name="Text Box 2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81" name="Text Box 2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82" name="Text Box 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83" name="Text Box 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84" name="Text Box 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85" name="Text Box 4"/>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86" name="Text Box 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87" name="Text Box 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88" name="Text Box 1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89" name="Text Box 1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90" name="Text Box 1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91" name="Text Box 1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92" name="Text Box 2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693" name="Text Box 2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694" name="Text Box 1"/>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695" name="Text Box 2"/>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696" name="Text Box 3"/>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697" name="Text Box 4"/>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698" name="Text Box 5"/>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699" name="Text Box 6"/>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00" name="Text Box 11"/>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01" name="Text Box 12"/>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02" name="Text Box 15"/>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03" name="Text Box 16"/>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04" name="Text Box 22"/>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05" name="Text Box 23"/>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06" name="Text Box 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07" name="Text Box 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08" name="Text Box 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09" name="Text Box 4"/>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10" name="Text Box 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11" name="Text Box 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12" name="Text Box 1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13" name="Text Box 1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14" name="Text Box 1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15" name="Text Box 1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16" name="Text Box 2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17" name="Text Box 2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18" name="Text Box 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19" name="Text Box 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20" name="Text Box 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21" name="Text Box 4"/>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22" name="Text Box 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23" name="Text Box 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24" name="Text Box 1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25" name="Text Box 1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26" name="Text Box 1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27" name="Text Box 1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28" name="Text Box 2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29" name="Text Box 2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30" name="Text Box 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31" name="Text Box 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32" name="Text Box 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33" name="Text Box 4"/>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34" name="Text Box 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35" name="Text Box 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36" name="Text Box 11"/>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37" name="Text Box 1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38" name="Text Box 15"/>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39" name="Text Box 16"/>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40" name="Text Box 22"/>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142875</xdr:rowOff>
    </xdr:to>
    <xdr:sp>
      <xdr:nvSpPr>
        <xdr:cNvPr id="22741" name="Text Box 23"/>
        <xdr:cNvSpPr txBox="1"/>
      </xdr:nvSpPr>
      <xdr:spPr>
        <a:xfrm>
          <a:off x="19526250" y="363700060"/>
          <a:ext cx="65405" cy="14287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42" name="Text Box 1"/>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43" name="Text Box 2"/>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44" name="Text Box 3"/>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45" name="Text Box 4"/>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46" name="Text Box 5"/>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47" name="Text Box 6"/>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48" name="Text Box 11"/>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49" name="Text Box 12"/>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50" name="Text Box 15"/>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51" name="Text Box 16"/>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52" name="Text Box 22"/>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753" name="Text Box 23"/>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54" name="Text Box 1"/>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55" name="Text Box 2"/>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56" name="Text Box 3"/>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57" name="Text Box 4"/>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58" name="Text Box 5"/>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59" name="Text Box 6"/>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60" name="Text Box 11"/>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61" name="Text Box 12"/>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62" name="Text Box 15"/>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63" name="Text Box 16"/>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64" name="Text Box 22"/>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65" name="Text Box 23"/>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66" name="Text Box 1"/>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67" name="Text Box 2"/>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68" name="Text Box 3"/>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69" name="Text Box 4"/>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70" name="Text Box 5"/>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71" name="Text Box 6"/>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72" name="Text Box 11"/>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73" name="Text Box 12"/>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74" name="Text Box 15"/>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75" name="Text Box 16"/>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76" name="Text Box 22"/>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77" name="Text Box 23"/>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78" name="Text Box 1"/>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79" name="Text Box 2"/>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80" name="Text Box 3"/>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81" name="Text Box 4"/>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82" name="Text Box 5"/>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83" name="Text Box 6"/>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84" name="Text Box 11"/>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85" name="Text Box 12"/>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86" name="Text Box 15"/>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87" name="Text Box 16"/>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88" name="Text Box 22"/>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139700</xdr:rowOff>
    </xdr:to>
    <xdr:sp>
      <xdr:nvSpPr>
        <xdr:cNvPr id="22789" name="Text Box 23"/>
        <xdr:cNvSpPr txBox="1"/>
      </xdr:nvSpPr>
      <xdr:spPr>
        <a:xfrm>
          <a:off x="19526250" y="363700060"/>
          <a:ext cx="65405" cy="13970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790" name="Text Box 1"/>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791" name="Text Box 2"/>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792" name="Text Box 3"/>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793" name="Text Box 4"/>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794" name="Text Box 5"/>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795" name="Text Box 6"/>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796" name="Text Box 11"/>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797" name="Text Box 12"/>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798" name="Text Box 15"/>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799" name="Text Box 16"/>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800" name="Text Box 22"/>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156210</xdr:rowOff>
    </xdr:to>
    <xdr:sp>
      <xdr:nvSpPr>
        <xdr:cNvPr id="22801" name="Text Box 23"/>
        <xdr:cNvSpPr txBox="1"/>
      </xdr:nvSpPr>
      <xdr:spPr>
        <a:xfrm>
          <a:off x="19526250" y="363700060"/>
          <a:ext cx="76200" cy="15621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02" name="Text Box 1"/>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03" name="Text Box 2"/>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04" name="Text Box 3"/>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05" name="Text Box 4"/>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06" name="Text Box 5"/>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07" name="Text Box 6"/>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08" name="Text Box 11"/>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09" name="Text Box 12"/>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10" name="Text Box 15"/>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11" name="Text Box 16"/>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12" name="Text Box 22"/>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13" name="Text Box 23"/>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14" name="Text Box 1"/>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15" name="Text Box 2"/>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16" name="Text Box 3"/>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17" name="Text Box 4"/>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18" name="Text Box 5"/>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19" name="Text Box 6"/>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20" name="Text Box 11"/>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21" name="Text Box 12"/>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22" name="Text Box 15"/>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23" name="Text Box 16"/>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24" name="Text Box 22"/>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25" name="Text Box 23"/>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26" name="Text Box 1"/>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27" name="Text Box 2"/>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28" name="Text Box 3"/>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29" name="Text Box 4"/>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30" name="Text Box 5"/>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31" name="Text Box 6"/>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32" name="Text Box 11"/>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33" name="Text Box 12"/>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34" name="Text Box 15"/>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35" name="Text Box 16"/>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36" name="Text Box 22"/>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65405</xdr:colOff>
      <xdr:row>359</xdr:row>
      <xdr:rowOff>147320</xdr:rowOff>
    </xdr:to>
    <xdr:sp>
      <xdr:nvSpPr>
        <xdr:cNvPr id="22837" name="Text Box 23"/>
        <xdr:cNvSpPr txBox="1"/>
      </xdr:nvSpPr>
      <xdr:spPr>
        <a:xfrm>
          <a:off x="19526250" y="363700060"/>
          <a:ext cx="65405" cy="147320"/>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38" name="Text Box 1"/>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39" name="Text Box 2"/>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40" name="Text Box 3"/>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41" name="Text Box 4"/>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42" name="Text Box 5"/>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43" name="Text Box 6"/>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44" name="Text Box 11"/>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45" name="Text Box 12"/>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46" name="Text Box 15"/>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47" name="Text Box 16"/>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48" name="Text Box 22"/>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359</xdr:row>
      <xdr:rowOff>0</xdr:rowOff>
    </xdr:from>
    <xdr:to>
      <xdr:col>33</xdr:col>
      <xdr:colOff>76200</xdr:colOff>
      <xdr:row>359</xdr:row>
      <xdr:rowOff>150495</xdr:rowOff>
    </xdr:to>
    <xdr:sp>
      <xdr:nvSpPr>
        <xdr:cNvPr id="22849" name="Text Box 23"/>
        <xdr:cNvSpPr txBox="1"/>
      </xdr:nvSpPr>
      <xdr:spPr>
        <a:xfrm>
          <a:off x="19526250" y="3637000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50" name="Text Box 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51" name="Text Box 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52" name="Text Box 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53" name="Text Box 4"/>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54" name="Text Box 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55" name="Text Box 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56" name="Text Box 1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57" name="Text Box 1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58" name="Text Box 1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59" name="Text Box 1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60" name="Text Box 2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61" name="Text Box 2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62" name="Text Box 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63" name="Text Box 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64" name="Text Box 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65" name="Text Box 4"/>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66" name="Text Box 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67" name="Text Box 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68" name="Text Box 1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69" name="Text Box 1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70" name="Text Box 1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71" name="Text Box 1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72" name="Text Box 2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73" name="Text Box 2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74" name="Text Box 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75" name="Text Box 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76" name="Text Box 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77" name="Text Box 4"/>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78" name="Text Box 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79" name="Text Box 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80" name="Text Box 1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81" name="Text Box 1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82" name="Text Box 1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83" name="Text Box 1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84" name="Text Box 2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85" name="Text Box 2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86" name="Text Box 1"/>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87" name="Text Box 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88" name="Text Box 3"/>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89" name="Text Box 4"/>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90" name="Text Box 5"/>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91" name="Text Box 6"/>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92" name="Text Box 11"/>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93" name="Text Box 1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94" name="Text Box 15"/>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95" name="Text Box 16"/>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96" name="Text Box 2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897" name="Text Box 23"/>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98" name="Text Box 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899" name="Text Box 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00" name="Text Box 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01" name="Text Box 4"/>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02" name="Text Box 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03" name="Text Box 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04" name="Text Box 1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05" name="Text Box 1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06" name="Text Box 1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07" name="Text Box 1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08" name="Text Box 2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09" name="Text Box 2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10" name="Text Box 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11" name="Text Box 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12" name="Text Box 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13" name="Text Box 4"/>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14" name="Text Box 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15" name="Text Box 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16" name="Text Box 1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17" name="Text Box 1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18" name="Text Box 1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19" name="Text Box 1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20" name="Text Box 2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21" name="Text Box 2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22" name="Text Box 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23" name="Text Box 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24" name="Text Box 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25" name="Text Box 4"/>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26" name="Text Box 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27" name="Text Box 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28" name="Text Box 11"/>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29" name="Text Box 1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30" name="Text Box 15"/>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31" name="Text Box 16"/>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32" name="Text Box 22"/>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142875</xdr:rowOff>
    </xdr:to>
    <xdr:sp>
      <xdr:nvSpPr>
        <xdr:cNvPr id="22933" name="Text Box 23"/>
        <xdr:cNvSpPr txBox="1"/>
      </xdr:nvSpPr>
      <xdr:spPr>
        <a:xfrm>
          <a:off x="19526250" y="173466760"/>
          <a:ext cx="66040" cy="14287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34" name="Text Box 1"/>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35" name="Text Box 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36" name="Text Box 3"/>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37" name="Text Box 4"/>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38" name="Text Box 5"/>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39" name="Text Box 6"/>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40" name="Text Box 11"/>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41" name="Text Box 1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42" name="Text Box 15"/>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43" name="Text Box 16"/>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44" name="Text Box 2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2945" name="Text Box 23"/>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46" name="Text Box 1"/>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47" name="Text Box 2"/>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48" name="Text Box 3"/>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49" name="Text Box 4"/>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50" name="Text Box 5"/>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51" name="Text Box 6"/>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52" name="Text Box 11"/>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53" name="Text Box 12"/>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54" name="Text Box 15"/>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55" name="Text Box 16"/>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56" name="Text Box 22"/>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57" name="Text Box 23"/>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58" name="Text Box 1"/>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59" name="Text Box 2"/>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60" name="Text Box 3"/>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61" name="Text Box 4"/>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62" name="Text Box 5"/>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63" name="Text Box 6"/>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64" name="Text Box 11"/>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65" name="Text Box 12"/>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66" name="Text Box 15"/>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67" name="Text Box 16"/>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68" name="Text Box 22"/>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69" name="Text Box 23"/>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70" name="Text Box 1"/>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71" name="Text Box 2"/>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72" name="Text Box 3"/>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73" name="Text Box 4"/>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74" name="Text Box 5"/>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75" name="Text Box 6"/>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76" name="Text Box 11"/>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77" name="Text Box 12"/>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78" name="Text Box 15"/>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79" name="Text Box 16"/>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80" name="Text Box 22"/>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138430</xdr:rowOff>
    </xdr:to>
    <xdr:sp>
      <xdr:nvSpPr>
        <xdr:cNvPr id="22981" name="Text Box 23"/>
        <xdr:cNvSpPr txBox="1"/>
      </xdr:nvSpPr>
      <xdr:spPr>
        <a:xfrm>
          <a:off x="19526250" y="173466760"/>
          <a:ext cx="66040" cy="138430"/>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82" name="Text Box 1"/>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83" name="Text Box 2"/>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84" name="Text Box 3"/>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85" name="Text Box 4"/>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86" name="Text Box 5"/>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87" name="Text Box 6"/>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88" name="Text Box 11"/>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89" name="Text Box 12"/>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90" name="Text Box 15"/>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91" name="Text Box 16"/>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92" name="Text Box 22"/>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154305</xdr:rowOff>
    </xdr:to>
    <xdr:sp>
      <xdr:nvSpPr>
        <xdr:cNvPr id="22993" name="Text Box 23"/>
        <xdr:cNvSpPr txBox="1"/>
      </xdr:nvSpPr>
      <xdr:spPr>
        <a:xfrm>
          <a:off x="19526250" y="173466760"/>
          <a:ext cx="76200" cy="15430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2994" name="Text Box 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2995" name="Text Box 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2996" name="Text Box 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2997" name="Text Box 4"/>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2998" name="Text Box 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2999" name="Text Box 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00" name="Text Box 1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01" name="Text Box 1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02" name="Text Box 1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03" name="Text Box 1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04" name="Text Box 2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05" name="Text Box 2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06" name="Text Box 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07" name="Text Box 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08" name="Text Box 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09" name="Text Box 4"/>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10" name="Text Box 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11" name="Text Box 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12" name="Text Box 1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13" name="Text Box 1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14" name="Text Box 1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15" name="Text Box 1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16" name="Text Box 2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17" name="Text Box 2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18" name="Text Box 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19" name="Text Box 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20" name="Text Box 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21" name="Text Box 4"/>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22" name="Text Box 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23" name="Text Box 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24" name="Text Box 1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25" name="Text Box 1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26" name="Text Box 1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27" name="Text Box 1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28" name="Text Box 2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29" name="Text Box 2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30" name="Text Box 1"/>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31" name="Text Box 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32" name="Text Box 3"/>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33" name="Text Box 4"/>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34" name="Text Box 5"/>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35" name="Text Box 6"/>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36" name="Text Box 11"/>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37" name="Text Box 1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38" name="Text Box 15"/>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39" name="Text Box 16"/>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40" name="Text Box 2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41" name="Text Box 23"/>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42" name="Text Box 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43" name="Text Box 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44" name="Text Box 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45" name="Text Box 4"/>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46" name="Text Box 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47" name="Text Box 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48" name="Text Box 1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49" name="Text Box 1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50" name="Text Box 1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51" name="Text Box 1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52" name="Text Box 2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53" name="Text Box 2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54" name="Text Box 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55" name="Text Box 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56" name="Text Box 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57" name="Text Box 4"/>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58" name="Text Box 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59" name="Text Box 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60" name="Text Box 1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61" name="Text Box 1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62" name="Text Box 1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63" name="Text Box 1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64" name="Text Box 2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65" name="Text Box 2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66" name="Text Box 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67" name="Text Box 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68" name="Text Box 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69" name="Text Box 4"/>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70" name="Text Box 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71" name="Text Box 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72" name="Text Box 11"/>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73" name="Text Box 1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74" name="Text Box 15"/>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75" name="Text Box 16"/>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76" name="Text Box 22"/>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66040</xdr:colOff>
      <xdr:row>190</xdr:row>
      <xdr:rowOff>146685</xdr:rowOff>
    </xdr:to>
    <xdr:sp>
      <xdr:nvSpPr>
        <xdr:cNvPr id="23077" name="Text Box 23"/>
        <xdr:cNvSpPr txBox="1"/>
      </xdr:nvSpPr>
      <xdr:spPr>
        <a:xfrm>
          <a:off x="19526250" y="173466760"/>
          <a:ext cx="66040" cy="14668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78" name="Text Box 1"/>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79" name="Text Box 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80" name="Text Box 3"/>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81" name="Text Box 4"/>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82" name="Text Box 5"/>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83" name="Text Box 6"/>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84" name="Text Box 11"/>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85" name="Text Box 1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86" name="Text Box 15"/>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87" name="Text Box 16"/>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88" name="Text Box 22"/>
        <xdr:cNvSpPr txBox="1"/>
      </xdr:nvSpPr>
      <xdr:spPr>
        <a:xfrm>
          <a:off x="19526250" y="173466760"/>
          <a:ext cx="76200" cy="150495"/>
        </a:xfrm>
        <a:prstGeom prst="rect">
          <a:avLst/>
        </a:prstGeom>
        <a:noFill/>
        <a:ln w="9525">
          <a:noFill/>
        </a:ln>
      </xdr:spPr>
    </xdr:sp>
    <xdr:clientData/>
  </xdr:twoCellAnchor>
  <xdr:twoCellAnchor editAs="oneCell">
    <xdr:from>
      <xdr:col>33</xdr:col>
      <xdr:colOff>0</xdr:colOff>
      <xdr:row>190</xdr:row>
      <xdr:rowOff>0</xdr:rowOff>
    </xdr:from>
    <xdr:to>
      <xdr:col>33</xdr:col>
      <xdr:colOff>76200</xdr:colOff>
      <xdr:row>190</xdr:row>
      <xdr:rowOff>150495</xdr:rowOff>
    </xdr:to>
    <xdr:sp>
      <xdr:nvSpPr>
        <xdr:cNvPr id="23089" name="Text Box 23"/>
        <xdr:cNvSpPr txBox="1"/>
      </xdr:nvSpPr>
      <xdr:spPr>
        <a:xfrm>
          <a:off x="19526250" y="173466760"/>
          <a:ext cx="76200" cy="15049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090" name="Text Box 1"/>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091" name="Text Box 2"/>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092" name="Text Box 3"/>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093" name="Text Box 4"/>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094" name="Text Box 5"/>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095" name="Text Box 6"/>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096" name="Text Box 11"/>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097" name="Text Box 12"/>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098" name="Text Box 15"/>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099" name="Text Box 16"/>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00" name="Text Box 22"/>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01" name="Text Box 23"/>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02" name="Text Box 1"/>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03" name="Text Box 2"/>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04" name="Text Box 3"/>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05" name="Text Box 4"/>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06" name="Text Box 5"/>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07" name="Text Box 6"/>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08" name="Text Box 11"/>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09" name="Text Box 12"/>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10" name="Text Box 15"/>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11" name="Text Box 16"/>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12" name="Text Box 22"/>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13" name="Text Box 23"/>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14" name="Text Box 1"/>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15" name="Text Box 2"/>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16" name="Text Box 3"/>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17" name="Text Box 4"/>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18" name="Text Box 5"/>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19" name="Text Box 6"/>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20" name="Text Box 11"/>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21" name="Text Box 12"/>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22" name="Text Box 15"/>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23" name="Text Box 16"/>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24" name="Text Box 22"/>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66675</xdr:colOff>
      <xdr:row>98</xdr:row>
      <xdr:rowOff>149225</xdr:rowOff>
    </xdr:to>
    <xdr:sp>
      <xdr:nvSpPr>
        <xdr:cNvPr id="23125" name="Text Box 23"/>
        <xdr:cNvSpPr txBox="1"/>
      </xdr:nvSpPr>
      <xdr:spPr>
        <a:xfrm>
          <a:off x="10041890" y="88245950"/>
          <a:ext cx="6667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26" name="Text Box 1"/>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27" name="Text Box 2"/>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28" name="Text Box 3"/>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29" name="Text Box 4"/>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30" name="Text Box 5"/>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31" name="Text Box 6"/>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32" name="Text Box 11"/>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33" name="Text Box 12"/>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34" name="Text Box 15"/>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35" name="Text Box 16"/>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36" name="Text Box 22"/>
        <xdr:cNvSpPr txBox="1"/>
      </xdr:nvSpPr>
      <xdr:spPr>
        <a:xfrm>
          <a:off x="10041890" y="88245950"/>
          <a:ext cx="76835" cy="149225"/>
        </a:xfrm>
        <a:prstGeom prst="rect">
          <a:avLst/>
        </a:prstGeom>
        <a:noFill/>
        <a:ln w="9525">
          <a:noFill/>
        </a:ln>
      </xdr:spPr>
    </xdr:sp>
    <xdr:clientData/>
  </xdr:twoCellAnchor>
  <xdr:twoCellAnchor editAs="oneCell">
    <xdr:from>
      <xdr:col>14</xdr:col>
      <xdr:colOff>0</xdr:colOff>
      <xdr:row>98</xdr:row>
      <xdr:rowOff>0</xdr:rowOff>
    </xdr:from>
    <xdr:to>
      <xdr:col>14</xdr:col>
      <xdr:colOff>76835</xdr:colOff>
      <xdr:row>98</xdr:row>
      <xdr:rowOff>149225</xdr:rowOff>
    </xdr:to>
    <xdr:sp>
      <xdr:nvSpPr>
        <xdr:cNvPr id="23137" name="Text Box 23"/>
        <xdr:cNvSpPr txBox="1"/>
      </xdr:nvSpPr>
      <xdr:spPr>
        <a:xfrm>
          <a:off x="10041890"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38" name="Text Box 1"/>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39" name="Text Box 2"/>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40" name="Text Box 3"/>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41" name="Text Box 4"/>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42" name="Text Box 5"/>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43" name="Text Box 6"/>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44" name="Text Box 11"/>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45" name="Text Box 12"/>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46" name="Text Box 15"/>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47" name="Text Box 16"/>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48" name="Text Box 22"/>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49" name="Text Box 23"/>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50" name="Text Box 1"/>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51" name="Text Box 2"/>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52" name="Text Box 3"/>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53" name="Text Box 4"/>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54" name="Text Box 5"/>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55" name="Text Box 6"/>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56" name="Text Box 11"/>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57" name="Text Box 12"/>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58" name="Text Box 15"/>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59" name="Text Box 16"/>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60" name="Text Box 22"/>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61" name="Text Box 23"/>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62" name="Text Box 1"/>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63" name="Text Box 2"/>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64" name="Text Box 3"/>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65" name="Text Box 4"/>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66" name="Text Box 5"/>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67" name="Text Box 6"/>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68" name="Text Box 11"/>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69" name="Text Box 12"/>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70" name="Text Box 15"/>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71" name="Text Box 16"/>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72" name="Text Box 22"/>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66675</xdr:colOff>
      <xdr:row>98</xdr:row>
      <xdr:rowOff>149225</xdr:rowOff>
    </xdr:to>
    <xdr:sp>
      <xdr:nvSpPr>
        <xdr:cNvPr id="23173" name="Text Box 23"/>
        <xdr:cNvSpPr txBox="1"/>
      </xdr:nvSpPr>
      <xdr:spPr>
        <a:xfrm>
          <a:off x="7289165" y="88245950"/>
          <a:ext cx="6667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74" name="Text Box 1"/>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75" name="Text Box 2"/>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76" name="Text Box 3"/>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77" name="Text Box 4"/>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78" name="Text Box 5"/>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79" name="Text Box 6"/>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80" name="Text Box 11"/>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81" name="Text Box 12"/>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82" name="Text Box 15"/>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83" name="Text Box 16"/>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84" name="Text Box 22"/>
        <xdr:cNvSpPr txBox="1"/>
      </xdr:nvSpPr>
      <xdr:spPr>
        <a:xfrm>
          <a:off x="7289165" y="88245950"/>
          <a:ext cx="76835" cy="149225"/>
        </a:xfrm>
        <a:prstGeom prst="rect">
          <a:avLst/>
        </a:prstGeom>
        <a:noFill/>
        <a:ln w="9525">
          <a:noFill/>
        </a:ln>
      </xdr:spPr>
    </xdr:sp>
    <xdr:clientData/>
  </xdr:twoCellAnchor>
  <xdr:twoCellAnchor editAs="oneCell">
    <xdr:from>
      <xdr:col>9</xdr:col>
      <xdr:colOff>0</xdr:colOff>
      <xdr:row>98</xdr:row>
      <xdr:rowOff>0</xdr:rowOff>
    </xdr:from>
    <xdr:to>
      <xdr:col>9</xdr:col>
      <xdr:colOff>76835</xdr:colOff>
      <xdr:row>98</xdr:row>
      <xdr:rowOff>149225</xdr:rowOff>
    </xdr:to>
    <xdr:sp>
      <xdr:nvSpPr>
        <xdr:cNvPr id="23185" name="Text Box 23"/>
        <xdr:cNvSpPr txBox="1"/>
      </xdr:nvSpPr>
      <xdr:spPr>
        <a:xfrm>
          <a:off x="728916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86" name="Text Box 1"/>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87" name="Text Box 2"/>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88" name="Text Box 3"/>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89" name="Text Box 4"/>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90" name="Text Box 5"/>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91" name="Text Box 6"/>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92" name="Text Box 11"/>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93" name="Text Box 12"/>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94" name="Text Box 15"/>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95" name="Text Box 16"/>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96" name="Text Box 22"/>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97" name="Text Box 23"/>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98" name="Text Box 1"/>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199" name="Text Box 2"/>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00" name="Text Box 3"/>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01" name="Text Box 4"/>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02" name="Text Box 5"/>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03" name="Text Box 6"/>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04" name="Text Box 11"/>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05" name="Text Box 12"/>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06" name="Text Box 15"/>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07" name="Text Box 16"/>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08" name="Text Box 22"/>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09" name="Text Box 23"/>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10" name="Text Box 1"/>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11" name="Text Box 2"/>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12" name="Text Box 3"/>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13" name="Text Box 4"/>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14" name="Text Box 5"/>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15" name="Text Box 6"/>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16" name="Text Box 11"/>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17" name="Text Box 12"/>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18" name="Text Box 15"/>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19" name="Text Box 16"/>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20" name="Text Box 22"/>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66675</xdr:colOff>
      <xdr:row>98</xdr:row>
      <xdr:rowOff>149225</xdr:rowOff>
    </xdr:to>
    <xdr:sp>
      <xdr:nvSpPr>
        <xdr:cNvPr id="23221" name="Text Box 23"/>
        <xdr:cNvSpPr txBox="1"/>
      </xdr:nvSpPr>
      <xdr:spPr>
        <a:xfrm>
          <a:off x="7870825" y="88245950"/>
          <a:ext cx="6667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22" name="Text Box 1"/>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23" name="Text Box 2"/>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24" name="Text Box 3"/>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25" name="Text Box 4"/>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26" name="Text Box 5"/>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27" name="Text Box 6"/>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28" name="Text Box 11"/>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29" name="Text Box 12"/>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30" name="Text Box 15"/>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31" name="Text Box 16"/>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32" name="Text Box 22"/>
        <xdr:cNvSpPr txBox="1"/>
      </xdr:nvSpPr>
      <xdr:spPr>
        <a:xfrm>
          <a:off x="7870825" y="88245950"/>
          <a:ext cx="76835" cy="149225"/>
        </a:xfrm>
        <a:prstGeom prst="rect">
          <a:avLst/>
        </a:prstGeom>
        <a:noFill/>
        <a:ln w="9525">
          <a:noFill/>
        </a:ln>
      </xdr:spPr>
    </xdr:sp>
    <xdr:clientData/>
  </xdr:twoCellAnchor>
  <xdr:twoCellAnchor editAs="oneCell">
    <xdr:from>
      <xdr:col>10</xdr:col>
      <xdr:colOff>0</xdr:colOff>
      <xdr:row>98</xdr:row>
      <xdr:rowOff>0</xdr:rowOff>
    </xdr:from>
    <xdr:to>
      <xdr:col>10</xdr:col>
      <xdr:colOff>76835</xdr:colOff>
      <xdr:row>98</xdr:row>
      <xdr:rowOff>149225</xdr:rowOff>
    </xdr:to>
    <xdr:sp>
      <xdr:nvSpPr>
        <xdr:cNvPr id="23233" name="Text Box 23"/>
        <xdr:cNvSpPr txBox="1"/>
      </xdr:nvSpPr>
      <xdr:spPr>
        <a:xfrm>
          <a:off x="7870825"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34" name="Text Box 1"/>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35" name="Text Box 2"/>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36" name="Text Box 3"/>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37" name="Text Box 4"/>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38" name="Text Box 5"/>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39" name="Text Box 6"/>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40" name="Text Box 11"/>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41" name="Text Box 12"/>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42" name="Text Box 15"/>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43" name="Text Box 16"/>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44" name="Text Box 22"/>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45" name="Text Box 23"/>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46" name="Text Box 1"/>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47" name="Text Box 2"/>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48" name="Text Box 3"/>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49" name="Text Box 4"/>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50" name="Text Box 5"/>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51" name="Text Box 6"/>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52" name="Text Box 11"/>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53" name="Text Box 12"/>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54" name="Text Box 15"/>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55" name="Text Box 16"/>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56" name="Text Box 22"/>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57" name="Text Box 23"/>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58" name="Text Box 1"/>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59" name="Text Box 2"/>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60" name="Text Box 3"/>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61" name="Text Box 4"/>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62" name="Text Box 5"/>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63" name="Text Box 6"/>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64" name="Text Box 11"/>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65" name="Text Box 12"/>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66" name="Text Box 15"/>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67" name="Text Box 16"/>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68" name="Text Box 22"/>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66675</xdr:colOff>
      <xdr:row>98</xdr:row>
      <xdr:rowOff>149225</xdr:rowOff>
    </xdr:to>
    <xdr:sp>
      <xdr:nvSpPr>
        <xdr:cNvPr id="23269" name="Text Box 23"/>
        <xdr:cNvSpPr txBox="1"/>
      </xdr:nvSpPr>
      <xdr:spPr>
        <a:xfrm>
          <a:off x="10452100" y="88245950"/>
          <a:ext cx="6667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70" name="Text Box 1"/>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71" name="Text Box 2"/>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72" name="Text Box 3"/>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73" name="Text Box 4"/>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74" name="Text Box 5"/>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75" name="Text Box 6"/>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76" name="Text Box 11"/>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77" name="Text Box 12"/>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78" name="Text Box 15"/>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79" name="Text Box 16"/>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80" name="Text Box 22"/>
        <xdr:cNvSpPr txBox="1"/>
      </xdr:nvSpPr>
      <xdr:spPr>
        <a:xfrm>
          <a:off x="10452100" y="88245950"/>
          <a:ext cx="76835" cy="149225"/>
        </a:xfrm>
        <a:prstGeom prst="rect">
          <a:avLst/>
        </a:prstGeom>
        <a:noFill/>
        <a:ln w="9525">
          <a:noFill/>
        </a:ln>
      </xdr:spPr>
    </xdr:sp>
    <xdr:clientData/>
  </xdr:twoCellAnchor>
  <xdr:twoCellAnchor editAs="oneCell">
    <xdr:from>
      <xdr:col>15</xdr:col>
      <xdr:colOff>0</xdr:colOff>
      <xdr:row>98</xdr:row>
      <xdr:rowOff>0</xdr:rowOff>
    </xdr:from>
    <xdr:to>
      <xdr:col>15</xdr:col>
      <xdr:colOff>76835</xdr:colOff>
      <xdr:row>98</xdr:row>
      <xdr:rowOff>149225</xdr:rowOff>
    </xdr:to>
    <xdr:sp>
      <xdr:nvSpPr>
        <xdr:cNvPr id="23281" name="Text Box 23"/>
        <xdr:cNvSpPr txBox="1"/>
      </xdr:nvSpPr>
      <xdr:spPr>
        <a:xfrm>
          <a:off x="10452100" y="88245950"/>
          <a:ext cx="76835" cy="149225"/>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02" name="Text Box 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03" name="Text Box 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04" name="Text Box 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05" name="Text Box 4"/>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06" name="Text Box 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07" name="Text Box 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08" name="Text Box 1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09" name="Text Box 1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10" name="Text Box 1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11" name="Text Box 1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12" name="Text Box 2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13" name="Text Box 2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14" name="Text Box 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15" name="Text Box 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16" name="Text Box 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17" name="Text Box 4"/>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18" name="Text Box 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19" name="Text Box 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20" name="Text Box 1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21" name="Text Box 1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22" name="Text Box 1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23" name="Text Box 1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24" name="Text Box 2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25" name="Text Box 2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26" name="Text Box 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27" name="Text Box 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28" name="Text Box 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29" name="Text Box 4"/>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30" name="Text Box 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31" name="Text Box 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32" name="Text Box 1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33" name="Text Box 1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34" name="Text Box 1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35" name="Text Box 1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36" name="Text Box 2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37" name="Text Box 2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38" name="Text Box 1"/>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39" name="Text Box 2"/>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40" name="Text Box 3"/>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41" name="Text Box 4"/>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42" name="Text Box 5"/>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43" name="Text Box 6"/>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44" name="Text Box 11"/>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45" name="Text Box 12"/>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46" name="Text Box 15"/>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47" name="Text Box 16"/>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48" name="Text Box 22"/>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49" name="Text Box 23"/>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50" name="Text Box 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51" name="Text Box 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52" name="Text Box 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53" name="Text Box 4"/>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54" name="Text Box 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55" name="Text Box 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56" name="Text Box 1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57" name="Text Box 1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58" name="Text Box 1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59" name="Text Box 1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60" name="Text Box 2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61" name="Text Box 2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62" name="Text Box 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63" name="Text Box 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64" name="Text Box 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65" name="Text Box 4"/>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66" name="Text Box 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67" name="Text Box 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68" name="Text Box 1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69" name="Text Box 1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70" name="Text Box 1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71" name="Text Box 1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72" name="Text Box 2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73" name="Text Box 2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74" name="Text Box 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75" name="Text Box 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76" name="Text Box 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77" name="Text Box 4"/>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78" name="Text Box 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79" name="Text Box 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80" name="Text Box 1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81" name="Text Box 1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82" name="Text Box 1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83" name="Text Box 1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84" name="Text Box 2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085" name="Text Box 2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86" name="Text Box 1"/>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87" name="Text Box 2"/>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88" name="Text Box 3"/>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89" name="Text Box 4"/>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90" name="Text Box 5"/>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91" name="Text Box 6"/>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92" name="Text Box 11"/>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93" name="Text Box 12"/>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94" name="Text Box 15"/>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95" name="Text Box 16"/>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96" name="Text Box 22"/>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097" name="Text Box 23"/>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098" name="Text Box 1"/>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099" name="Text Box 2"/>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00" name="Text Box 3"/>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01" name="Text Box 4"/>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02" name="Text Box 5"/>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03" name="Text Box 6"/>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04" name="Text Box 11"/>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05" name="Text Box 12"/>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06" name="Text Box 15"/>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07" name="Text Box 16"/>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08" name="Text Box 22"/>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09" name="Text Box 23"/>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10" name="Text Box 1"/>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11" name="Text Box 2"/>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12" name="Text Box 3"/>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13" name="Text Box 4"/>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14" name="Text Box 5"/>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15" name="Text Box 6"/>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16" name="Text Box 11"/>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17" name="Text Box 12"/>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18" name="Text Box 15"/>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19" name="Text Box 16"/>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20" name="Text Box 22"/>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21" name="Text Box 23"/>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22" name="Text Box 1"/>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23" name="Text Box 2"/>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24" name="Text Box 3"/>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25" name="Text Box 4"/>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26" name="Text Box 5"/>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27" name="Text Box 6"/>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28" name="Text Box 11"/>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29" name="Text Box 12"/>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30" name="Text Box 15"/>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31" name="Text Box 16"/>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32" name="Text Box 22"/>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65405</xdr:colOff>
      <xdr:row>47</xdr:row>
      <xdr:rowOff>146050</xdr:rowOff>
    </xdr:to>
    <xdr:sp>
      <xdr:nvSpPr>
        <xdr:cNvPr id="30133" name="Text Box 23"/>
        <xdr:cNvSpPr txBox="1"/>
      </xdr:nvSpPr>
      <xdr:spPr>
        <a:xfrm>
          <a:off x="9500235" y="40316150"/>
          <a:ext cx="65405" cy="14605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34" name="Text Box 1"/>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35" name="Text Box 2"/>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36" name="Text Box 3"/>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37" name="Text Box 4"/>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38" name="Text Box 5"/>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39" name="Text Box 6"/>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40" name="Text Box 11"/>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41" name="Text Box 12"/>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42" name="Text Box 15"/>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43" name="Text Box 16"/>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44" name="Text Box 22"/>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47</xdr:row>
      <xdr:rowOff>0</xdr:rowOff>
    </xdr:from>
    <xdr:to>
      <xdr:col>13</xdr:col>
      <xdr:colOff>76835</xdr:colOff>
      <xdr:row>47</xdr:row>
      <xdr:rowOff>156210</xdr:rowOff>
    </xdr:to>
    <xdr:sp>
      <xdr:nvSpPr>
        <xdr:cNvPr id="30145" name="Text Box 23"/>
        <xdr:cNvSpPr txBox="1"/>
      </xdr:nvSpPr>
      <xdr:spPr>
        <a:xfrm>
          <a:off x="9500235" y="40316150"/>
          <a:ext cx="76835" cy="15621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46" name="Text Box 1"/>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47" name="Text Box 2"/>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48" name="Text Box 3"/>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49" name="Text Box 4"/>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50" name="Text Box 5"/>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51" name="Text Box 6"/>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52" name="Text Box 11"/>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53" name="Text Box 12"/>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54" name="Text Box 15"/>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55" name="Text Box 16"/>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56" name="Text Box 22"/>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57" name="Text Box 23"/>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58" name="Text Box 1"/>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59" name="Text Box 2"/>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60" name="Text Box 3"/>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61" name="Text Box 4"/>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62" name="Text Box 5"/>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63" name="Text Box 6"/>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64" name="Text Box 11"/>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65" name="Text Box 12"/>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66" name="Text Box 15"/>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67" name="Text Box 16"/>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68" name="Text Box 22"/>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69" name="Text Box 23"/>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70" name="Text Box 1"/>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71" name="Text Box 2"/>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72" name="Text Box 3"/>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73" name="Text Box 4"/>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74" name="Text Box 5"/>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75" name="Text Box 6"/>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76" name="Text Box 11"/>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77" name="Text Box 12"/>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78" name="Text Box 15"/>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79" name="Text Box 16"/>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80" name="Text Box 22"/>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65405</xdr:colOff>
      <xdr:row>44</xdr:row>
      <xdr:rowOff>148590</xdr:rowOff>
    </xdr:to>
    <xdr:sp>
      <xdr:nvSpPr>
        <xdr:cNvPr id="30181" name="Text Box 23"/>
        <xdr:cNvSpPr txBox="1"/>
      </xdr:nvSpPr>
      <xdr:spPr>
        <a:xfrm>
          <a:off x="9500235" y="37496750"/>
          <a:ext cx="6540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82" name="Text Box 1"/>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83" name="Text Box 2"/>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84" name="Text Box 3"/>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85" name="Text Box 4"/>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86" name="Text Box 5"/>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87" name="Text Box 6"/>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88" name="Text Box 11"/>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89" name="Text Box 12"/>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90" name="Text Box 15"/>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91" name="Text Box 16"/>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92" name="Text Box 22"/>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44</xdr:row>
      <xdr:rowOff>0</xdr:rowOff>
    </xdr:from>
    <xdr:to>
      <xdr:col>13</xdr:col>
      <xdr:colOff>76835</xdr:colOff>
      <xdr:row>44</xdr:row>
      <xdr:rowOff>148590</xdr:rowOff>
    </xdr:to>
    <xdr:sp>
      <xdr:nvSpPr>
        <xdr:cNvPr id="30193" name="Text Box 23"/>
        <xdr:cNvSpPr txBox="1"/>
      </xdr:nvSpPr>
      <xdr:spPr>
        <a:xfrm>
          <a:off x="9500235" y="374967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194" name="Text Box 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195" name="Text Box 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196" name="Text Box 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197" name="Text Box 4"/>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198" name="Text Box 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199" name="Text Box 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00" name="Text Box 1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01" name="Text Box 1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02" name="Text Box 1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03" name="Text Box 1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04" name="Text Box 2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05" name="Text Box 2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06" name="Text Box 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07" name="Text Box 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08" name="Text Box 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09" name="Text Box 4"/>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10" name="Text Box 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11" name="Text Box 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12" name="Text Box 1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13" name="Text Box 1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14" name="Text Box 1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15" name="Text Box 1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16" name="Text Box 2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17" name="Text Box 2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18" name="Text Box 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19" name="Text Box 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20" name="Text Box 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21" name="Text Box 4"/>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22" name="Text Box 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23" name="Text Box 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24" name="Text Box 11"/>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25" name="Text Box 1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26" name="Text Box 15"/>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27" name="Text Box 16"/>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28" name="Text Box 22"/>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65405</xdr:colOff>
      <xdr:row>46</xdr:row>
      <xdr:rowOff>148590</xdr:rowOff>
    </xdr:to>
    <xdr:sp>
      <xdr:nvSpPr>
        <xdr:cNvPr id="30229" name="Text Box 23"/>
        <xdr:cNvSpPr txBox="1"/>
      </xdr:nvSpPr>
      <xdr:spPr>
        <a:xfrm>
          <a:off x="9500235" y="39376350"/>
          <a:ext cx="6540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30" name="Text Box 1"/>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31" name="Text Box 2"/>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32" name="Text Box 3"/>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33" name="Text Box 4"/>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34" name="Text Box 5"/>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35" name="Text Box 6"/>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36" name="Text Box 11"/>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37" name="Text Box 12"/>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38" name="Text Box 15"/>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39" name="Text Box 16"/>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40" name="Text Box 22"/>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46</xdr:row>
      <xdr:rowOff>0</xdr:rowOff>
    </xdr:from>
    <xdr:to>
      <xdr:col>13</xdr:col>
      <xdr:colOff>76835</xdr:colOff>
      <xdr:row>46</xdr:row>
      <xdr:rowOff>148590</xdr:rowOff>
    </xdr:to>
    <xdr:sp>
      <xdr:nvSpPr>
        <xdr:cNvPr id="30241" name="Text Box 23"/>
        <xdr:cNvSpPr txBox="1"/>
      </xdr:nvSpPr>
      <xdr:spPr>
        <a:xfrm>
          <a:off x="9500235" y="39376350"/>
          <a:ext cx="76835" cy="14859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42" name="Text Box 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43" name="Text Box 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44" name="Text Box 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45" name="Text Box 4"/>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46" name="Text Box 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47" name="Text Box 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48" name="Text Box 1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49" name="Text Box 1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50" name="Text Box 1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51" name="Text Box 1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52" name="Text Box 2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53" name="Text Box 2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54" name="Text Box 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55" name="Text Box 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56" name="Text Box 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57" name="Text Box 4"/>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58" name="Text Box 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59" name="Text Box 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60" name="Text Box 1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61" name="Text Box 1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62" name="Text Box 1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63" name="Text Box 1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64" name="Text Box 2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65" name="Text Box 2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66" name="Text Box 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67" name="Text Box 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68" name="Text Box 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69" name="Text Box 4"/>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70" name="Text Box 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71" name="Text Box 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72" name="Text Box 1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73" name="Text Box 1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74" name="Text Box 1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75" name="Text Box 1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76" name="Text Box 2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77" name="Text Box 2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78" name="Text Box 1"/>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79" name="Text Box 2"/>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80" name="Text Box 3"/>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81" name="Text Box 4"/>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82" name="Text Box 5"/>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83" name="Text Box 6"/>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84" name="Text Box 11"/>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85" name="Text Box 12"/>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86" name="Text Box 15"/>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87" name="Text Box 16"/>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88" name="Text Box 22"/>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289" name="Text Box 23"/>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90" name="Text Box 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91" name="Text Box 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92" name="Text Box 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93" name="Text Box 4"/>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94" name="Text Box 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95" name="Text Box 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96" name="Text Box 1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97" name="Text Box 1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98" name="Text Box 1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299" name="Text Box 1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00" name="Text Box 2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01" name="Text Box 2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02" name="Text Box 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03" name="Text Box 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04" name="Text Box 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05" name="Text Box 4"/>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06" name="Text Box 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07" name="Text Box 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08" name="Text Box 1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09" name="Text Box 1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10" name="Text Box 1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11" name="Text Box 1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12" name="Text Box 2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13" name="Text Box 2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14" name="Text Box 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15" name="Text Box 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16" name="Text Box 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17" name="Text Box 4"/>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18" name="Text Box 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19" name="Text Box 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20" name="Text Box 11"/>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21" name="Text Box 1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22" name="Text Box 15"/>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23" name="Text Box 16"/>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24" name="Text Box 22"/>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143510</xdr:rowOff>
    </xdr:to>
    <xdr:sp>
      <xdr:nvSpPr>
        <xdr:cNvPr id="30325" name="Text Box 23"/>
        <xdr:cNvSpPr txBox="1"/>
      </xdr:nvSpPr>
      <xdr:spPr>
        <a:xfrm>
          <a:off x="9500235" y="70389750"/>
          <a:ext cx="65405" cy="14351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26" name="Text Box 1"/>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27" name="Text Box 2"/>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28" name="Text Box 3"/>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29" name="Text Box 4"/>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30" name="Text Box 5"/>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31" name="Text Box 6"/>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32" name="Text Box 11"/>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33" name="Text Box 12"/>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34" name="Text Box 15"/>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35" name="Text Box 16"/>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36" name="Text Box 22"/>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337" name="Text Box 23"/>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38" name="Text Box 1"/>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39" name="Text Box 2"/>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40" name="Text Box 3"/>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41" name="Text Box 4"/>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42" name="Text Box 5"/>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43" name="Text Box 6"/>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44" name="Text Box 11"/>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45" name="Text Box 12"/>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46" name="Text Box 15"/>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47" name="Text Box 16"/>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48" name="Text Box 22"/>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49" name="Text Box 23"/>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50" name="Text Box 1"/>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51" name="Text Box 2"/>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52" name="Text Box 3"/>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53" name="Text Box 4"/>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54" name="Text Box 5"/>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55" name="Text Box 6"/>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56" name="Text Box 11"/>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57" name="Text Box 12"/>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58" name="Text Box 15"/>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59" name="Text Box 16"/>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60" name="Text Box 22"/>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61" name="Text Box 23"/>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62" name="Text Box 1"/>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63" name="Text Box 2"/>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64" name="Text Box 3"/>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65" name="Text Box 4"/>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66" name="Text Box 5"/>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67" name="Text Box 6"/>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68" name="Text Box 11"/>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69" name="Text Box 12"/>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70" name="Text Box 15"/>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71" name="Text Box 16"/>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72" name="Text Box 22"/>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65405</xdr:colOff>
      <xdr:row>80</xdr:row>
      <xdr:rowOff>140335</xdr:rowOff>
    </xdr:to>
    <xdr:sp>
      <xdr:nvSpPr>
        <xdr:cNvPr id="30373" name="Text Box 23"/>
        <xdr:cNvSpPr txBox="1"/>
      </xdr:nvSpPr>
      <xdr:spPr>
        <a:xfrm>
          <a:off x="9500235" y="71329550"/>
          <a:ext cx="65405" cy="140335"/>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74" name="Text Box 1"/>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75" name="Text Box 2"/>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76" name="Text Box 3"/>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77" name="Text Box 4"/>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78" name="Text Box 5"/>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79" name="Text Box 6"/>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80" name="Text Box 11"/>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81" name="Text Box 12"/>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82" name="Text Box 15"/>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83" name="Text Box 16"/>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84" name="Text Box 22"/>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80</xdr:row>
      <xdr:rowOff>0</xdr:rowOff>
    </xdr:from>
    <xdr:to>
      <xdr:col>13</xdr:col>
      <xdr:colOff>76835</xdr:colOff>
      <xdr:row>80</xdr:row>
      <xdr:rowOff>156210</xdr:rowOff>
    </xdr:to>
    <xdr:sp>
      <xdr:nvSpPr>
        <xdr:cNvPr id="30385" name="Text Box 23"/>
        <xdr:cNvSpPr txBox="1"/>
      </xdr:nvSpPr>
      <xdr:spPr>
        <a:xfrm>
          <a:off x="9500235" y="71329550"/>
          <a:ext cx="76835" cy="156210"/>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86" name="Text Box 1"/>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87" name="Text Box 2"/>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88" name="Text Box 3"/>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89" name="Text Box 4"/>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90" name="Text Box 5"/>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91" name="Text Box 6"/>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92" name="Text Box 11"/>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93" name="Text Box 12"/>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94" name="Text Box 15"/>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95" name="Text Box 16"/>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96" name="Text Box 22"/>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97" name="Text Box 23"/>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98" name="Text Box 1"/>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399" name="Text Box 2"/>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00" name="Text Box 3"/>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01" name="Text Box 4"/>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02" name="Text Box 5"/>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03" name="Text Box 6"/>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04" name="Text Box 11"/>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05" name="Text Box 12"/>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06" name="Text Box 15"/>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07" name="Text Box 16"/>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08" name="Text Box 22"/>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09" name="Text Box 23"/>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10" name="Text Box 1"/>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11" name="Text Box 2"/>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12" name="Text Box 3"/>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13" name="Text Box 4"/>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14" name="Text Box 5"/>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15" name="Text Box 6"/>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16" name="Text Box 11"/>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17" name="Text Box 12"/>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18" name="Text Box 15"/>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19" name="Text Box 16"/>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20" name="Text Box 22"/>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65405</xdr:colOff>
      <xdr:row>77</xdr:row>
      <xdr:rowOff>146685</xdr:rowOff>
    </xdr:to>
    <xdr:sp>
      <xdr:nvSpPr>
        <xdr:cNvPr id="30421" name="Text Box 23"/>
        <xdr:cNvSpPr txBox="1"/>
      </xdr:nvSpPr>
      <xdr:spPr>
        <a:xfrm>
          <a:off x="9500235" y="68510150"/>
          <a:ext cx="65405" cy="146685"/>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22" name="Text Box 1"/>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23" name="Text Box 2"/>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24" name="Text Box 3"/>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25" name="Text Box 4"/>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26" name="Text Box 5"/>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27" name="Text Box 6"/>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28" name="Text Box 11"/>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29" name="Text Box 12"/>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30" name="Text Box 15"/>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31" name="Text Box 16"/>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32" name="Text Box 22"/>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77</xdr:row>
      <xdr:rowOff>0</xdr:rowOff>
    </xdr:from>
    <xdr:to>
      <xdr:col>13</xdr:col>
      <xdr:colOff>76835</xdr:colOff>
      <xdr:row>77</xdr:row>
      <xdr:rowOff>149860</xdr:rowOff>
    </xdr:to>
    <xdr:sp>
      <xdr:nvSpPr>
        <xdr:cNvPr id="30433" name="Text Box 23"/>
        <xdr:cNvSpPr txBox="1"/>
      </xdr:nvSpPr>
      <xdr:spPr>
        <a:xfrm>
          <a:off x="9500235" y="685101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34" name="Text Box 1"/>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35" name="Text Box 2"/>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36" name="Text Box 3"/>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37" name="Text Box 4"/>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38" name="Text Box 5"/>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39" name="Text Box 6"/>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40" name="Text Box 11"/>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41" name="Text Box 12"/>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42" name="Text Box 15"/>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43" name="Text Box 16"/>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44" name="Text Box 22"/>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45" name="Text Box 23"/>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46" name="Text Box 1"/>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47" name="Text Box 2"/>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48" name="Text Box 3"/>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49" name="Text Box 4"/>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50" name="Text Box 5"/>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51" name="Text Box 6"/>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52" name="Text Box 11"/>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53" name="Text Box 12"/>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54" name="Text Box 15"/>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55" name="Text Box 16"/>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56" name="Text Box 22"/>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57" name="Text Box 23"/>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58" name="Text Box 1"/>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59" name="Text Box 2"/>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60" name="Text Box 3"/>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61" name="Text Box 4"/>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62" name="Text Box 5"/>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63" name="Text Box 6"/>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64" name="Text Box 11"/>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65" name="Text Box 12"/>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66" name="Text Box 15"/>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67" name="Text Box 16"/>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68" name="Text Box 22"/>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65405</xdr:colOff>
      <xdr:row>79</xdr:row>
      <xdr:rowOff>146685</xdr:rowOff>
    </xdr:to>
    <xdr:sp>
      <xdr:nvSpPr>
        <xdr:cNvPr id="30469" name="Text Box 23"/>
        <xdr:cNvSpPr txBox="1"/>
      </xdr:nvSpPr>
      <xdr:spPr>
        <a:xfrm>
          <a:off x="9500235" y="70389750"/>
          <a:ext cx="65405" cy="146685"/>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70" name="Text Box 1"/>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71" name="Text Box 2"/>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72" name="Text Box 3"/>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73" name="Text Box 4"/>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74" name="Text Box 5"/>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75" name="Text Box 6"/>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76" name="Text Box 11"/>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77" name="Text Box 12"/>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78" name="Text Box 15"/>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79" name="Text Box 16"/>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80" name="Text Box 22"/>
        <xdr:cNvSpPr txBox="1"/>
      </xdr:nvSpPr>
      <xdr:spPr>
        <a:xfrm>
          <a:off x="9500235" y="70389750"/>
          <a:ext cx="76835" cy="149860"/>
        </a:xfrm>
        <a:prstGeom prst="rect">
          <a:avLst/>
        </a:prstGeom>
        <a:noFill/>
        <a:ln w="9525">
          <a:noFill/>
        </a:ln>
      </xdr:spPr>
    </xdr:sp>
    <xdr:clientData/>
  </xdr:twoCellAnchor>
  <xdr:twoCellAnchor editAs="oneCell">
    <xdr:from>
      <xdr:col>13</xdr:col>
      <xdr:colOff>0</xdr:colOff>
      <xdr:row>79</xdr:row>
      <xdr:rowOff>0</xdr:rowOff>
    </xdr:from>
    <xdr:to>
      <xdr:col>13</xdr:col>
      <xdr:colOff>76835</xdr:colOff>
      <xdr:row>79</xdr:row>
      <xdr:rowOff>149860</xdr:rowOff>
    </xdr:to>
    <xdr:sp>
      <xdr:nvSpPr>
        <xdr:cNvPr id="30481" name="Text Box 23"/>
        <xdr:cNvSpPr txBox="1"/>
      </xdr:nvSpPr>
      <xdr:spPr>
        <a:xfrm>
          <a:off x="9500235" y="703897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82"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83"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84"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85"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86"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87"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88"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89"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90"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91"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92"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93"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94"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95"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96"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97"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98"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499"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00"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01"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02"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03"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04"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05"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06"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07"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08"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09"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10"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11"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12"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13"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14"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15"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16"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17"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18" name="Text Box 1"/>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19" name="Text Box 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20" name="Text Box 3"/>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21" name="Text Box 4"/>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22" name="Text Box 5"/>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23" name="Text Box 6"/>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24" name="Text Box 11"/>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25" name="Text Box 1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26" name="Text Box 15"/>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27" name="Text Box 16"/>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28" name="Text Box 2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29" name="Text Box 23"/>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30"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31"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32"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33"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34"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35"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36"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37"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38"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39"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40"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41"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42"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43"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44"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45"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46"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47"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48"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49"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50"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51"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52"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53"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54"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55"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56"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57"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58"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59"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60"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61"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62"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63"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64"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565"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66" name="Text Box 1"/>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67" name="Text Box 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68" name="Text Box 3"/>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69" name="Text Box 4"/>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70" name="Text Box 5"/>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71" name="Text Box 6"/>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72" name="Text Box 11"/>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73" name="Text Box 1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74" name="Text Box 15"/>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75" name="Text Box 16"/>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76" name="Text Box 2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577" name="Text Box 23"/>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78" name="Text Box 1"/>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79" name="Text Box 2"/>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80" name="Text Box 3"/>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81" name="Text Box 4"/>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82" name="Text Box 5"/>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83" name="Text Box 6"/>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84" name="Text Box 11"/>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85" name="Text Box 12"/>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86" name="Text Box 15"/>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87" name="Text Box 16"/>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88" name="Text Box 22"/>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89" name="Text Box 23"/>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90" name="Text Box 1"/>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91" name="Text Box 2"/>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92" name="Text Box 3"/>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93" name="Text Box 4"/>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94" name="Text Box 5"/>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95" name="Text Box 6"/>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96" name="Text Box 11"/>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97" name="Text Box 12"/>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98" name="Text Box 15"/>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599" name="Text Box 16"/>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00" name="Text Box 22"/>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01" name="Text Box 23"/>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02" name="Text Box 1"/>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03" name="Text Box 2"/>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04" name="Text Box 3"/>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05" name="Text Box 4"/>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06" name="Text Box 5"/>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07" name="Text Box 6"/>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08" name="Text Box 11"/>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09" name="Text Box 12"/>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10" name="Text Box 15"/>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11" name="Text Box 16"/>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12" name="Text Box 22"/>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146050</xdr:rowOff>
    </xdr:to>
    <xdr:sp>
      <xdr:nvSpPr>
        <xdr:cNvPr id="30613" name="Text Box 23"/>
        <xdr:cNvSpPr txBox="1"/>
      </xdr:nvSpPr>
      <xdr:spPr>
        <a:xfrm>
          <a:off x="19526250" y="40316150"/>
          <a:ext cx="65405" cy="14605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14" name="Text Box 1"/>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15" name="Text Box 2"/>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16" name="Text Box 3"/>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17" name="Text Box 4"/>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18" name="Text Box 5"/>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19" name="Text Box 6"/>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20" name="Text Box 11"/>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21" name="Text Box 12"/>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22" name="Text Box 15"/>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23" name="Text Box 16"/>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24" name="Text Box 22"/>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0625" name="Text Box 23"/>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26" name="Text Box 1"/>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27" name="Text Box 2"/>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28" name="Text Box 3"/>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29" name="Text Box 4"/>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30" name="Text Box 5"/>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31" name="Text Box 6"/>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32" name="Text Box 11"/>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33" name="Text Box 12"/>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34" name="Text Box 15"/>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35" name="Text Box 16"/>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36" name="Text Box 22"/>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37" name="Text Box 23"/>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38" name="Text Box 1"/>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39" name="Text Box 2"/>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40" name="Text Box 3"/>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41" name="Text Box 4"/>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42" name="Text Box 5"/>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43" name="Text Box 6"/>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44" name="Text Box 11"/>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45" name="Text Box 12"/>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46" name="Text Box 15"/>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47" name="Text Box 16"/>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48" name="Text Box 22"/>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49" name="Text Box 23"/>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50" name="Text Box 1"/>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51" name="Text Box 2"/>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52" name="Text Box 3"/>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53" name="Text Box 4"/>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54" name="Text Box 5"/>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55" name="Text Box 6"/>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56" name="Text Box 11"/>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57" name="Text Box 12"/>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58" name="Text Box 15"/>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59" name="Text Box 16"/>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60" name="Text Box 22"/>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148590</xdr:rowOff>
    </xdr:to>
    <xdr:sp>
      <xdr:nvSpPr>
        <xdr:cNvPr id="30661" name="Text Box 23"/>
        <xdr:cNvSpPr txBox="1"/>
      </xdr:nvSpPr>
      <xdr:spPr>
        <a:xfrm>
          <a:off x="19526250" y="37496750"/>
          <a:ext cx="6540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62" name="Text Box 1"/>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63" name="Text Box 2"/>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64" name="Text Box 3"/>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65" name="Text Box 4"/>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66" name="Text Box 5"/>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67" name="Text Box 6"/>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68" name="Text Box 11"/>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69" name="Text Box 12"/>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70" name="Text Box 15"/>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71" name="Text Box 16"/>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72" name="Text Box 22"/>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148590</xdr:rowOff>
    </xdr:to>
    <xdr:sp>
      <xdr:nvSpPr>
        <xdr:cNvPr id="30673" name="Text Box 23"/>
        <xdr:cNvSpPr txBox="1"/>
      </xdr:nvSpPr>
      <xdr:spPr>
        <a:xfrm>
          <a:off x="19526250" y="374967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74"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75"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76"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77"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78"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79"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80"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81"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82"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83"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84"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85"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86"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87"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88"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89"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90"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91"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92"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93"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94"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95"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96"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97"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98" name="Text Box 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699" name="Text Box 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700" name="Text Box 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701" name="Text Box 4"/>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702" name="Text Box 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703" name="Text Box 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704" name="Text Box 11"/>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705" name="Text Box 1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706" name="Text Box 15"/>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707" name="Text Box 16"/>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708" name="Text Box 22"/>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148590</xdr:rowOff>
    </xdr:to>
    <xdr:sp>
      <xdr:nvSpPr>
        <xdr:cNvPr id="30709" name="Text Box 23"/>
        <xdr:cNvSpPr txBox="1"/>
      </xdr:nvSpPr>
      <xdr:spPr>
        <a:xfrm>
          <a:off x="19526250" y="39376350"/>
          <a:ext cx="6540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10" name="Text Box 1"/>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11" name="Text Box 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12" name="Text Box 3"/>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13" name="Text Box 4"/>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14" name="Text Box 5"/>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15" name="Text Box 6"/>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16" name="Text Box 11"/>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17" name="Text Box 1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18" name="Text Box 15"/>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19" name="Text Box 16"/>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20" name="Text Box 22"/>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148590</xdr:rowOff>
    </xdr:to>
    <xdr:sp>
      <xdr:nvSpPr>
        <xdr:cNvPr id="30721" name="Text Box 23"/>
        <xdr:cNvSpPr txBox="1"/>
      </xdr:nvSpPr>
      <xdr:spPr>
        <a:xfrm>
          <a:off x="19526250" y="393763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22" name="Text Box 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23" name="Text Box 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24" name="Text Box 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25" name="Text Box 4"/>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26" name="Text Box 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27" name="Text Box 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28" name="Text Box 1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29" name="Text Box 1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30" name="Text Box 1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31" name="Text Box 1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32" name="Text Box 2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33" name="Text Box 2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34" name="Text Box 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35" name="Text Box 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36" name="Text Box 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37" name="Text Box 4"/>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38" name="Text Box 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39" name="Text Box 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40" name="Text Box 1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41" name="Text Box 1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42" name="Text Box 1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43" name="Text Box 1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44" name="Text Box 2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45" name="Text Box 2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46" name="Text Box 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47" name="Text Box 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48" name="Text Box 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49" name="Text Box 4"/>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50" name="Text Box 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51" name="Text Box 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52" name="Text Box 1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53" name="Text Box 1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54" name="Text Box 1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55" name="Text Box 1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56" name="Text Box 2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57" name="Text Box 2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58" name="Text Box 1"/>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59" name="Text Box 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60" name="Text Box 3"/>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61" name="Text Box 4"/>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62" name="Text Box 5"/>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63" name="Text Box 6"/>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64" name="Text Box 11"/>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65" name="Text Box 1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66" name="Text Box 15"/>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67" name="Text Box 16"/>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68" name="Text Box 2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769" name="Text Box 23"/>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70" name="Text Box 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71" name="Text Box 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72" name="Text Box 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73" name="Text Box 4"/>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74" name="Text Box 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75" name="Text Box 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76" name="Text Box 1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77" name="Text Box 1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78" name="Text Box 1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79" name="Text Box 1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80" name="Text Box 2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81" name="Text Box 2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82" name="Text Box 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83" name="Text Box 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84" name="Text Box 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85" name="Text Box 4"/>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86" name="Text Box 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87" name="Text Box 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88" name="Text Box 1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89" name="Text Box 1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90" name="Text Box 1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91" name="Text Box 1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92" name="Text Box 2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93" name="Text Box 2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94" name="Text Box 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95" name="Text Box 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96" name="Text Box 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97" name="Text Box 4"/>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98" name="Text Box 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799" name="Text Box 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800" name="Text Box 11"/>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801" name="Text Box 1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802" name="Text Box 15"/>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803" name="Text Box 16"/>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804" name="Text Box 22"/>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143510</xdr:rowOff>
    </xdr:to>
    <xdr:sp>
      <xdr:nvSpPr>
        <xdr:cNvPr id="30805" name="Text Box 23"/>
        <xdr:cNvSpPr txBox="1"/>
      </xdr:nvSpPr>
      <xdr:spPr>
        <a:xfrm>
          <a:off x="19526250" y="70389750"/>
          <a:ext cx="65405" cy="14351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06" name="Text Box 1"/>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07" name="Text Box 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08" name="Text Box 3"/>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09" name="Text Box 4"/>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10" name="Text Box 5"/>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11" name="Text Box 6"/>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12" name="Text Box 11"/>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13" name="Text Box 1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14" name="Text Box 15"/>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15" name="Text Box 16"/>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16" name="Text Box 2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817" name="Text Box 23"/>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18" name="Text Box 1"/>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19" name="Text Box 2"/>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20" name="Text Box 3"/>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21" name="Text Box 4"/>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22" name="Text Box 5"/>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23" name="Text Box 6"/>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24" name="Text Box 11"/>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25" name="Text Box 12"/>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26" name="Text Box 15"/>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27" name="Text Box 16"/>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28" name="Text Box 22"/>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29" name="Text Box 23"/>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30" name="Text Box 1"/>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31" name="Text Box 2"/>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32" name="Text Box 3"/>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33" name="Text Box 4"/>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34" name="Text Box 5"/>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35" name="Text Box 6"/>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36" name="Text Box 11"/>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37" name="Text Box 12"/>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38" name="Text Box 15"/>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39" name="Text Box 16"/>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40" name="Text Box 22"/>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41" name="Text Box 23"/>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42" name="Text Box 1"/>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43" name="Text Box 2"/>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44" name="Text Box 3"/>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45" name="Text Box 4"/>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46" name="Text Box 5"/>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47" name="Text Box 6"/>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48" name="Text Box 11"/>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49" name="Text Box 12"/>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50" name="Text Box 15"/>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51" name="Text Box 16"/>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52" name="Text Box 22"/>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140335</xdr:rowOff>
    </xdr:to>
    <xdr:sp>
      <xdr:nvSpPr>
        <xdr:cNvPr id="30853" name="Text Box 23"/>
        <xdr:cNvSpPr txBox="1"/>
      </xdr:nvSpPr>
      <xdr:spPr>
        <a:xfrm>
          <a:off x="19526250" y="71329550"/>
          <a:ext cx="65405" cy="140335"/>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54" name="Text Box 1"/>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55" name="Text Box 2"/>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56" name="Text Box 3"/>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57" name="Text Box 4"/>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58" name="Text Box 5"/>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59" name="Text Box 6"/>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60" name="Text Box 11"/>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61" name="Text Box 12"/>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62" name="Text Box 15"/>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63" name="Text Box 16"/>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64" name="Text Box 22"/>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156210</xdr:rowOff>
    </xdr:to>
    <xdr:sp>
      <xdr:nvSpPr>
        <xdr:cNvPr id="30865" name="Text Box 23"/>
        <xdr:cNvSpPr txBox="1"/>
      </xdr:nvSpPr>
      <xdr:spPr>
        <a:xfrm>
          <a:off x="19526250" y="71329550"/>
          <a:ext cx="76835" cy="15621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66" name="Text Box 1"/>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67" name="Text Box 2"/>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68" name="Text Box 3"/>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69" name="Text Box 4"/>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70" name="Text Box 5"/>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71" name="Text Box 6"/>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72" name="Text Box 11"/>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73" name="Text Box 12"/>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74" name="Text Box 15"/>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75" name="Text Box 16"/>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76" name="Text Box 22"/>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77" name="Text Box 23"/>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78" name="Text Box 1"/>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79" name="Text Box 2"/>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80" name="Text Box 3"/>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81" name="Text Box 4"/>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82" name="Text Box 5"/>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83" name="Text Box 6"/>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84" name="Text Box 11"/>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85" name="Text Box 12"/>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86" name="Text Box 15"/>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87" name="Text Box 16"/>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88" name="Text Box 22"/>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89" name="Text Box 23"/>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90" name="Text Box 1"/>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91" name="Text Box 2"/>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92" name="Text Box 3"/>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93" name="Text Box 4"/>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94" name="Text Box 5"/>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95" name="Text Box 6"/>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96" name="Text Box 11"/>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97" name="Text Box 12"/>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98" name="Text Box 15"/>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899" name="Text Box 16"/>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900" name="Text Box 22"/>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146685</xdr:rowOff>
    </xdr:to>
    <xdr:sp>
      <xdr:nvSpPr>
        <xdr:cNvPr id="30901" name="Text Box 23"/>
        <xdr:cNvSpPr txBox="1"/>
      </xdr:nvSpPr>
      <xdr:spPr>
        <a:xfrm>
          <a:off x="19526250" y="68510150"/>
          <a:ext cx="65405" cy="146685"/>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02" name="Text Box 1"/>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03" name="Text Box 2"/>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04" name="Text Box 3"/>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05" name="Text Box 4"/>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06" name="Text Box 5"/>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07" name="Text Box 6"/>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08" name="Text Box 11"/>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09" name="Text Box 12"/>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10" name="Text Box 15"/>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11" name="Text Box 16"/>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12" name="Text Box 22"/>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149860</xdr:rowOff>
    </xdr:to>
    <xdr:sp>
      <xdr:nvSpPr>
        <xdr:cNvPr id="30913" name="Text Box 23"/>
        <xdr:cNvSpPr txBox="1"/>
      </xdr:nvSpPr>
      <xdr:spPr>
        <a:xfrm>
          <a:off x="19526250" y="685101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14" name="Text Box 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15" name="Text Box 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16" name="Text Box 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17" name="Text Box 4"/>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18" name="Text Box 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19" name="Text Box 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20" name="Text Box 1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21" name="Text Box 1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22" name="Text Box 1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23" name="Text Box 1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24" name="Text Box 2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25" name="Text Box 2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26" name="Text Box 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27" name="Text Box 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28" name="Text Box 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29" name="Text Box 4"/>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30" name="Text Box 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31" name="Text Box 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32" name="Text Box 1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33" name="Text Box 1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34" name="Text Box 1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35" name="Text Box 1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36" name="Text Box 2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37" name="Text Box 2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38" name="Text Box 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39" name="Text Box 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40" name="Text Box 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41" name="Text Box 4"/>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42" name="Text Box 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43" name="Text Box 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44" name="Text Box 11"/>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45" name="Text Box 1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46" name="Text Box 15"/>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47" name="Text Box 16"/>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48" name="Text Box 22"/>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146685</xdr:rowOff>
    </xdr:to>
    <xdr:sp>
      <xdr:nvSpPr>
        <xdr:cNvPr id="30949" name="Text Box 23"/>
        <xdr:cNvSpPr txBox="1"/>
      </xdr:nvSpPr>
      <xdr:spPr>
        <a:xfrm>
          <a:off x="19526250" y="70389750"/>
          <a:ext cx="65405" cy="146685"/>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50" name="Text Box 1"/>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51" name="Text Box 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52" name="Text Box 3"/>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53" name="Text Box 4"/>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54" name="Text Box 5"/>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55" name="Text Box 6"/>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56" name="Text Box 11"/>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57" name="Text Box 1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58" name="Text Box 15"/>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59" name="Text Box 16"/>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60" name="Text Box 22"/>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149860</xdr:rowOff>
    </xdr:to>
    <xdr:sp>
      <xdr:nvSpPr>
        <xdr:cNvPr id="30961" name="Text Box 23"/>
        <xdr:cNvSpPr txBox="1"/>
      </xdr:nvSpPr>
      <xdr:spPr>
        <a:xfrm>
          <a:off x="19526250" y="70389750"/>
          <a:ext cx="76835" cy="14986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62" name="Text Box 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63" name="Text Box 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64" name="Text Box 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65" name="Text Box 4"/>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66" name="Text Box 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67" name="Text Box 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68" name="Text Box 1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69" name="Text Box 1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70" name="Text Box 1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71" name="Text Box 1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72" name="Text Box 2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73" name="Text Box 2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74" name="Text Box 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75" name="Text Box 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76" name="Text Box 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77" name="Text Box 4"/>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78" name="Text Box 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79" name="Text Box 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80" name="Text Box 1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81" name="Text Box 1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82" name="Text Box 1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83" name="Text Box 1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84" name="Text Box 2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85" name="Text Box 2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86" name="Text Box 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87" name="Text Box 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88" name="Text Box 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89" name="Text Box 4"/>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90" name="Text Box 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91" name="Text Box 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92" name="Text Box 1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93" name="Text Box 1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94" name="Text Box 1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95" name="Text Box 1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96" name="Text Box 2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0997" name="Text Box 2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0998" name="Text Box 1"/>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0999" name="Text Box 2"/>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00" name="Text Box 3"/>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01" name="Text Box 4"/>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02" name="Text Box 5"/>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03" name="Text Box 6"/>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04" name="Text Box 11"/>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05" name="Text Box 12"/>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06" name="Text Box 15"/>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07" name="Text Box 16"/>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08" name="Text Box 22"/>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09" name="Text Box 23"/>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10" name="Text Box 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11" name="Text Box 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12" name="Text Box 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13" name="Text Box 4"/>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14" name="Text Box 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15" name="Text Box 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16" name="Text Box 1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17" name="Text Box 1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18" name="Text Box 1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19" name="Text Box 1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20" name="Text Box 2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21" name="Text Box 2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22" name="Text Box 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23" name="Text Box 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24" name="Text Box 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25" name="Text Box 4"/>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26" name="Text Box 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27" name="Text Box 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28" name="Text Box 1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29" name="Text Box 1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30" name="Text Box 1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31" name="Text Box 1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32" name="Text Box 2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33" name="Text Box 2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34" name="Text Box 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35" name="Text Box 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36" name="Text Box 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37" name="Text Box 4"/>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38" name="Text Box 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39" name="Text Box 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40" name="Text Box 1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41" name="Text Box 1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42" name="Text Box 1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43" name="Text Box 1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44" name="Text Box 2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045" name="Text Box 2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46" name="Text Box 1"/>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47" name="Text Box 2"/>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48" name="Text Box 3"/>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49" name="Text Box 4"/>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50" name="Text Box 5"/>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51" name="Text Box 6"/>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52" name="Text Box 11"/>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53" name="Text Box 12"/>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54" name="Text Box 15"/>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55" name="Text Box 16"/>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56" name="Text Box 22"/>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057" name="Text Box 23"/>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58" name="Text Box 1"/>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59" name="Text Box 2"/>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60" name="Text Box 3"/>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61" name="Text Box 4"/>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62" name="Text Box 5"/>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63" name="Text Box 6"/>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64" name="Text Box 11"/>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65" name="Text Box 12"/>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66" name="Text Box 15"/>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67" name="Text Box 16"/>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68" name="Text Box 22"/>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69" name="Text Box 23"/>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70" name="Text Box 1"/>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71" name="Text Box 2"/>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72" name="Text Box 3"/>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73" name="Text Box 4"/>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74" name="Text Box 5"/>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75" name="Text Box 6"/>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76" name="Text Box 11"/>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77" name="Text Box 12"/>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78" name="Text Box 15"/>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79" name="Text Box 16"/>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80" name="Text Box 22"/>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81" name="Text Box 23"/>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82" name="Text Box 1"/>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83" name="Text Box 2"/>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84" name="Text Box 3"/>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85" name="Text Box 4"/>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86" name="Text Box 5"/>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87" name="Text Box 6"/>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88" name="Text Box 11"/>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89" name="Text Box 12"/>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90" name="Text Box 15"/>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91" name="Text Box 16"/>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92" name="Text Box 22"/>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146050</xdr:rowOff>
    </xdr:to>
    <xdr:sp>
      <xdr:nvSpPr>
        <xdr:cNvPr id="31093" name="Text Box 23"/>
        <xdr:cNvSpPr txBox="1"/>
      </xdr:nvSpPr>
      <xdr:spPr>
        <a:xfrm>
          <a:off x="19526250" y="73209150"/>
          <a:ext cx="65405" cy="14605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094" name="Text Box 1"/>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095" name="Text Box 2"/>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096" name="Text Box 3"/>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097" name="Text Box 4"/>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098" name="Text Box 5"/>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099" name="Text Box 6"/>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100" name="Text Box 11"/>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101" name="Text Box 12"/>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102" name="Text Box 15"/>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103" name="Text Box 16"/>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104" name="Text Box 22"/>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156210</xdr:rowOff>
    </xdr:to>
    <xdr:sp>
      <xdr:nvSpPr>
        <xdr:cNvPr id="31105" name="Text Box 23"/>
        <xdr:cNvSpPr txBox="1"/>
      </xdr:nvSpPr>
      <xdr:spPr>
        <a:xfrm>
          <a:off x="19526250" y="73209150"/>
          <a:ext cx="76835" cy="15621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06" name="Text Box 1"/>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07" name="Text Box 2"/>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08" name="Text Box 3"/>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09" name="Text Box 4"/>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10" name="Text Box 5"/>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11" name="Text Box 6"/>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12" name="Text Box 11"/>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13" name="Text Box 12"/>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14" name="Text Box 15"/>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15" name="Text Box 16"/>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16" name="Text Box 22"/>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17" name="Text Box 23"/>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18" name="Text Box 1"/>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19" name="Text Box 2"/>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20" name="Text Box 3"/>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21" name="Text Box 4"/>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22" name="Text Box 5"/>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23" name="Text Box 6"/>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24" name="Text Box 11"/>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25" name="Text Box 12"/>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26" name="Text Box 15"/>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27" name="Text Box 16"/>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28" name="Text Box 22"/>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29" name="Text Box 23"/>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30" name="Text Box 1"/>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31" name="Text Box 2"/>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32" name="Text Box 3"/>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33" name="Text Box 4"/>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34" name="Text Box 5"/>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35" name="Text Box 6"/>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36" name="Text Box 11"/>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37" name="Text Box 12"/>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38" name="Text Box 15"/>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39" name="Text Box 16"/>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40" name="Text Box 22"/>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65405</xdr:colOff>
      <xdr:row>79</xdr:row>
      <xdr:rowOff>148590</xdr:rowOff>
    </xdr:to>
    <xdr:sp>
      <xdr:nvSpPr>
        <xdr:cNvPr id="31141" name="Text Box 23"/>
        <xdr:cNvSpPr txBox="1"/>
      </xdr:nvSpPr>
      <xdr:spPr>
        <a:xfrm>
          <a:off x="19526250" y="70389750"/>
          <a:ext cx="6540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42" name="Text Box 1"/>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43" name="Text Box 2"/>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44" name="Text Box 3"/>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45" name="Text Box 4"/>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46" name="Text Box 5"/>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47" name="Text Box 6"/>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48" name="Text Box 11"/>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49" name="Text Box 12"/>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50" name="Text Box 15"/>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51" name="Text Box 16"/>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52" name="Text Box 22"/>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79</xdr:row>
      <xdr:rowOff>0</xdr:rowOff>
    </xdr:from>
    <xdr:to>
      <xdr:col>33</xdr:col>
      <xdr:colOff>76835</xdr:colOff>
      <xdr:row>79</xdr:row>
      <xdr:rowOff>148590</xdr:rowOff>
    </xdr:to>
    <xdr:sp>
      <xdr:nvSpPr>
        <xdr:cNvPr id="31153" name="Text Box 23"/>
        <xdr:cNvSpPr txBox="1"/>
      </xdr:nvSpPr>
      <xdr:spPr>
        <a:xfrm>
          <a:off x="19526250" y="703897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54" name="Text Box 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55" name="Text Box 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56" name="Text Box 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57" name="Text Box 4"/>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58" name="Text Box 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59" name="Text Box 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60" name="Text Box 1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61" name="Text Box 1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62" name="Text Box 1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63" name="Text Box 1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64" name="Text Box 2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65" name="Text Box 2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66" name="Text Box 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67" name="Text Box 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68" name="Text Box 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69" name="Text Box 4"/>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70" name="Text Box 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71" name="Text Box 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72" name="Text Box 1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73" name="Text Box 1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74" name="Text Box 1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75" name="Text Box 1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76" name="Text Box 2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77" name="Text Box 2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78" name="Text Box 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79" name="Text Box 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80" name="Text Box 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81" name="Text Box 4"/>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82" name="Text Box 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83" name="Text Box 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84" name="Text Box 11"/>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85" name="Text Box 1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86" name="Text Box 15"/>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87" name="Text Box 16"/>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88" name="Text Box 22"/>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65405</xdr:colOff>
      <xdr:row>81</xdr:row>
      <xdr:rowOff>148590</xdr:rowOff>
    </xdr:to>
    <xdr:sp>
      <xdr:nvSpPr>
        <xdr:cNvPr id="31189" name="Text Box 23"/>
        <xdr:cNvSpPr txBox="1"/>
      </xdr:nvSpPr>
      <xdr:spPr>
        <a:xfrm>
          <a:off x="19526250" y="72269350"/>
          <a:ext cx="6540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190" name="Text Box 1"/>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191" name="Text Box 2"/>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192" name="Text Box 3"/>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193" name="Text Box 4"/>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194" name="Text Box 5"/>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195" name="Text Box 6"/>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196" name="Text Box 11"/>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197" name="Text Box 12"/>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198" name="Text Box 15"/>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199" name="Text Box 16"/>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200" name="Text Box 22"/>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81</xdr:row>
      <xdr:rowOff>0</xdr:rowOff>
    </xdr:from>
    <xdr:to>
      <xdr:col>33</xdr:col>
      <xdr:colOff>76835</xdr:colOff>
      <xdr:row>81</xdr:row>
      <xdr:rowOff>148590</xdr:rowOff>
    </xdr:to>
    <xdr:sp>
      <xdr:nvSpPr>
        <xdr:cNvPr id="31201" name="Text Box 23"/>
        <xdr:cNvSpPr txBox="1"/>
      </xdr:nvSpPr>
      <xdr:spPr>
        <a:xfrm>
          <a:off x="19526250" y="72269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02" name="Text Box 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03" name="Text Box 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04" name="Text Box 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05" name="Text Box 4"/>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06" name="Text Box 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07" name="Text Box 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08" name="Text Box 1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09" name="Text Box 1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10" name="Text Box 1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11" name="Text Box 1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12" name="Text Box 2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13" name="Text Box 2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14" name="Text Box 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15" name="Text Box 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16" name="Text Box 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17" name="Text Box 4"/>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18" name="Text Box 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19" name="Text Box 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20" name="Text Box 1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21" name="Text Box 1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22" name="Text Box 1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23" name="Text Box 1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24" name="Text Box 2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25" name="Text Box 2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26" name="Text Box 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27" name="Text Box 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28" name="Text Box 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29" name="Text Box 4"/>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30" name="Text Box 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31" name="Text Box 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32" name="Text Box 1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33" name="Text Box 1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34" name="Text Box 1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35" name="Text Box 1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36" name="Text Box 2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37" name="Text Box 2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38" name="Text Box 1"/>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39" name="Text Box 2"/>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40" name="Text Box 3"/>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41" name="Text Box 4"/>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42" name="Text Box 5"/>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43" name="Text Box 6"/>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44" name="Text Box 11"/>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45" name="Text Box 12"/>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46" name="Text Box 15"/>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47" name="Text Box 16"/>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48" name="Text Box 22"/>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49" name="Text Box 23"/>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50" name="Text Box 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51" name="Text Box 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52" name="Text Box 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53" name="Text Box 4"/>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54" name="Text Box 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55" name="Text Box 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56" name="Text Box 1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57" name="Text Box 1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58" name="Text Box 1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59" name="Text Box 1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60" name="Text Box 2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61" name="Text Box 2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62" name="Text Box 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63" name="Text Box 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64" name="Text Box 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65" name="Text Box 4"/>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66" name="Text Box 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67" name="Text Box 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68" name="Text Box 1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69" name="Text Box 1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70" name="Text Box 1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71" name="Text Box 1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72" name="Text Box 2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73" name="Text Box 2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74" name="Text Box 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75" name="Text Box 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76" name="Text Box 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77" name="Text Box 4"/>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78" name="Text Box 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79" name="Text Box 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80" name="Text Box 1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81" name="Text Box 1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82" name="Text Box 1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83" name="Text Box 1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84" name="Text Box 2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285" name="Text Box 2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86" name="Text Box 1"/>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87" name="Text Box 2"/>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88" name="Text Box 3"/>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89" name="Text Box 4"/>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90" name="Text Box 5"/>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91" name="Text Box 6"/>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92" name="Text Box 11"/>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93" name="Text Box 12"/>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94" name="Text Box 15"/>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95" name="Text Box 16"/>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96" name="Text Box 22"/>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297" name="Text Box 23"/>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298" name="Text Box 1"/>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299" name="Text Box 2"/>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00" name="Text Box 3"/>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01" name="Text Box 4"/>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02" name="Text Box 5"/>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03" name="Text Box 6"/>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04" name="Text Box 11"/>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05" name="Text Box 12"/>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06" name="Text Box 15"/>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07" name="Text Box 16"/>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08" name="Text Box 22"/>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09" name="Text Box 23"/>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10" name="Text Box 1"/>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11" name="Text Box 2"/>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12" name="Text Box 3"/>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13" name="Text Box 4"/>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14" name="Text Box 5"/>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15" name="Text Box 6"/>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16" name="Text Box 11"/>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17" name="Text Box 12"/>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18" name="Text Box 15"/>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19" name="Text Box 16"/>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20" name="Text Box 22"/>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21" name="Text Box 23"/>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22" name="Text Box 1"/>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23" name="Text Box 2"/>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24" name="Text Box 3"/>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25" name="Text Box 4"/>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26" name="Text Box 5"/>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27" name="Text Box 6"/>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28" name="Text Box 11"/>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29" name="Text Box 12"/>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30" name="Text Box 15"/>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31" name="Text Box 16"/>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32" name="Text Box 22"/>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65405</xdr:colOff>
      <xdr:row>62</xdr:row>
      <xdr:rowOff>146050</xdr:rowOff>
    </xdr:to>
    <xdr:sp>
      <xdr:nvSpPr>
        <xdr:cNvPr id="31333" name="Text Box 23"/>
        <xdr:cNvSpPr txBox="1"/>
      </xdr:nvSpPr>
      <xdr:spPr>
        <a:xfrm>
          <a:off x="19526250" y="54413150"/>
          <a:ext cx="65405" cy="14605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34" name="Text Box 1"/>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35" name="Text Box 2"/>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36" name="Text Box 3"/>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37" name="Text Box 4"/>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38" name="Text Box 5"/>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39" name="Text Box 6"/>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40" name="Text Box 11"/>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41" name="Text Box 12"/>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42" name="Text Box 15"/>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43" name="Text Box 16"/>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44" name="Text Box 22"/>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62</xdr:row>
      <xdr:rowOff>0</xdr:rowOff>
    </xdr:from>
    <xdr:to>
      <xdr:col>33</xdr:col>
      <xdr:colOff>76835</xdr:colOff>
      <xdr:row>62</xdr:row>
      <xdr:rowOff>156210</xdr:rowOff>
    </xdr:to>
    <xdr:sp>
      <xdr:nvSpPr>
        <xdr:cNvPr id="31345" name="Text Box 23"/>
        <xdr:cNvSpPr txBox="1"/>
      </xdr:nvSpPr>
      <xdr:spPr>
        <a:xfrm>
          <a:off x="19526250" y="54413150"/>
          <a:ext cx="76835" cy="1562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46"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47"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48"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49"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50"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51"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52"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53"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54"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55"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56"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57"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58"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59"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60"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61"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62"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63"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64"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65"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66"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67"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68"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69"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70"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71"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72"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73"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74"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75"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76"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77"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78"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79"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80"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1381"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82" name="Text Box 1"/>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83" name="Text Box 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84" name="Text Box 3"/>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85" name="Text Box 4"/>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86" name="Text Box 5"/>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87" name="Text Box 6"/>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88" name="Text Box 11"/>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89" name="Text Box 1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90" name="Text Box 15"/>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91" name="Text Box 16"/>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92" name="Text Box 2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1393" name="Text Box 23"/>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394" name="Text Box 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395" name="Text Box 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396" name="Text Box 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397" name="Text Box 4"/>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398" name="Text Box 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399" name="Text Box 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00" name="Text Box 1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01" name="Text Box 1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02" name="Text Box 1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03" name="Text Box 1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04" name="Text Box 2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05" name="Text Box 2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06" name="Text Box 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07" name="Text Box 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08" name="Text Box 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09" name="Text Box 4"/>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10" name="Text Box 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11" name="Text Box 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12" name="Text Box 1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13" name="Text Box 1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14" name="Text Box 1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15" name="Text Box 1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16" name="Text Box 2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17" name="Text Box 2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18" name="Text Box 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19" name="Text Box 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20" name="Text Box 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21" name="Text Box 4"/>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22" name="Text Box 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23" name="Text Box 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24" name="Text Box 11"/>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25" name="Text Box 1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26" name="Text Box 15"/>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27" name="Text Box 16"/>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28" name="Text Box 22"/>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65405</xdr:colOff>
      <xdr:row>61</xdr:row>
      <xdr:rowOff>148590</xdr:rowOff>
    </xdr:to>
    <xdr:sp>
      <xdr:nvSpPr>
        <xdr:cNvPr id="31429" name="Text Box 23"/>
        <xdr:cNvSpPr txBox="1"/>
      </xdr:nvSpPr>
      <xdr:spPr>
        <a:xfrm>
          <a:off x="19526250" y="53473350"/>
          <a:ext cx="6540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30" name="Text Box 1"/>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31" name="Text Box 2"/>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32" name="Text Box 3"/>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33" name="Text Box 4"/>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34" name="Text Box 5"/>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35" name="Text Box 6"/>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36" name="Text Box 11"/>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37" name="Text Box 12"/>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38" name="Text Box 15"/>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39" name="Text Box 16"/>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40" name="Text Box 22"/>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61</xdr:row>
      <xdr:rowOff>0</xdr:rowOff>
    </xdr:from>
    <xdr:to>
      <xdr:col>33</xdr:col>
      <xdr:colOff>76835</xdr:colOff>
      <xdr:row>61</xdr:row>
      <xdr:rowOff>148590</xdr:rowOff>
    </xdr:to>
    <xdr:sp>
      <xdr:nvSpPr>
        <xdr:cNvPr id="31441" name="Text Box 23"/>
        <xdr:cNvSpPr txBox="1"/>
      </xdr:nvSpPr>
      <xdr:spPr>
        <a:xfrm>
          <a:off x="19526250" y="534733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42" name="Text Box 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43" name="Text Box 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44" name="Text Box 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45" name="Text Box 4"/>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46" name="Text Box 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47" name="Text Box 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48" name="Text Box 1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49" name="Text Box 1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50" name="Text Box 1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51" name="Text Box 1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52" name="Text Box 2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53" name="Text Box 2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54" name="Text Box 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55" name="Text Box 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56" name="Text Box 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57" name="Text Box 4"/>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58" name="Text Box 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59" name="Text Box 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60" name="Text Box 1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61" name="Text Box 1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62" name="Text Box 1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63" name="Text Box 1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64" name="Text Box 2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65" name="Text Box 2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66" name="Text Box 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67" name="Text Box 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68" name="Text Box 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69" name="Text Box 4"/>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70" name="Text Box 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71" name="Text Box 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72" name="Text Box 1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73" name="Text Box 1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74" name="Text Box 1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75" name="Text Box 1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76" name="Text Box 2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77" name="Text Box 2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78" name="Text Box 1"/>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79" name="Text Box 2"/>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80" name="Text Box 3"/>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81" name="Text Box 4"/>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82" name="Text Box 5"/>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83" name="Text Box 6"/>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84" name="Text Box 11"/>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85" name="Text Box 12"/>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86" name="Text Box 15"/>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87" name="Text Box 16"/>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88" name="Text Box 22"/>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489" name="Text Box 23"/>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90" name="Text Box 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91" name="Text Box 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92" name="Text Box 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93" name="Text Box 4"/>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94" name="Text Box 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95" name="Text Box 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96" name="Text Box 1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97" name="Text Box 1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98" name="Text Box 1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499" name="Text Box 1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00" name="Text Box 2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01" name="Text Box 2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02" name="Text Box 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03" name="Text Box 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04" name="Text Box 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05" name="Text Box 4"/>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06" name="Text Box 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07" name="Text Box 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08" name="Text Box 1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09" name="Text Box 1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10" name="Text Box 1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11" name="Text Box 1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12" name="Text Box 2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13" name="Text Box 2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14" name="Text Box 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15" name="Text Box 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16" name="Text Box 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17" name="Text Box 4"/>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18" name="Text Box 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19" name="Text Box 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20" name="Text Box 11"/>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21" name="Text Box 1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22" name="Text Box 15"/>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23" name="Text Box 16"/>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24" name="Text Box 22"/>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143510</xdr:rowOff>
    </xdr:to>
    <xdr:sp>
      <xdr:nvSpPr>
        <xdr:cNvPr id="31525" name="Text Box 23"/>
        <xdr:cNvSpPr txBox="1"/>
      </xdr:nvSpPr>
      <xdr:spPr>
        <a:xfrm>
          <a:off x="19526250" y="84893150"/>
          <a:ext cx="65405" cy="14351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26" name="Text Box 1"/>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27" name="Text Box 2"/>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28" name="Text Box 3"/>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29" name="Text Box 4"/>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30" name="Text Box 5"/>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31" name="Text Box 6"/>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32" name="Text Box 11"/>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33" name="Text Box 12"/>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34" name="Text Box 15"/>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35" name="Text Box 16"/>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36" name="Text Box 22"/>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537" name="Text Box 23"/>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38" name="Text Box 1"/>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39" name="Text Box 2"/>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40" name="Text Box 3"/>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41" name="Text Box 4"/>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42" name="Text Box 5"/>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43" name="Text Box 6"/>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44" name="Text Box 11"/>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45" name="Text Box 12"/>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46" name="Text Box 15"/>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47" name="Text Box 16"/>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48" name="Text Box 22"/>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49" name="Text Box 23"/>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50" name="Text Box 1"/>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51" name="Text Box 2"/>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52" name="Text Box 3"/>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53" name="Text Box 4"/>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54" name="Text Box 5"/>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55" name="Text Box 6"/>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56" name="Text Box 11"/>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57" name="Text Box 12"/>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58" name="Text Box 15"/>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59" name="Text Box 16"/>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60" name="Text Box 22"/>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61" name="Text Box 23"/>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62" name="Text Box 1"/>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63" name="Text Box 2"/>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64" name="Text Box 3"/>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65" name="Text Box 4"/>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66" name="Text Box 5"/>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67" name="Text Box 6"/>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68" name="Text Box 11"/>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69" name="Text Box 12"/>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70" name="Text Box 15"/>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71" name="Text Box 16"/>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72" name="Text Box 22"/>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140335</xdr:rowOff>
    </xdr:to>
    <xdr:sp>
      <xdr:nvSpPr>
        <xdr:cNvPr id="31573" name="Text Box 23"/>
        <xdr:cNvSpPr txBox="1"/>
      </xdr:nvSpPr>
      <xdr:spPr>
        <a:xfrm>
          <a:off x="19526250" y="85807550"/>
          <a:ext cx="65405" cy="140335"/>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74" name="Text Box 1"/>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75" name="Text Box 2"/>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76" name="Text Box 3"/>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77" name="Text Box 4"/>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78" name="Text Box 5"/>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79" name="Text Box 6"/>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80" name="Text Box 11"/>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81" name="Text Box 12"/>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82" name="Text Box 15"/>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83" name="Text Box 16"/>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84" name="Text Box 22"/>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1585" name="Text Box 23"/>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86" name="Text Box 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87" name="Text Box 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88" name="Text Box 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89" name="Text Box 4"/>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90" name="Text Box 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91" name="Text Box 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92" name="Text Box 1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93" name="Text Box 1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94" name="Text Box 1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95" name="Text Box 1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96" name="Text Box 2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97" name="Text Box 2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98" name="Text Box 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599" name="Text Box 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00" name="Text Box 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01" name="Text Box 4"/>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02" name="Text Box 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03" name="Text Box 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04" name="Text Box 1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05" name="Text Box 1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06" name="Text Box 1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07" name="Text Box 1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08" name="Text Box 2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09" name="Text Box 2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10" name="Text Box 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11" name="Text Box 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12" name="Text Box 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13" name="Text Box 4"/>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14" name="Text Box 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15" name="Text Box 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16" name="Text Box 1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17" name="Text Box 1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18" name="Text Box 1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19" name="Text Box 1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20" name="Text Box 2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1621" name="Text Box 2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22" name="Text Box 1"/>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23" name="Text Box 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24" name="Text Box 3"/>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25" name="Text Box 4"/>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26" name="Text Box 5"/>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27" name="Text Box 6"/>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28" name="Text Box 11"/>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29" name="Text Box 1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30" name="Text Box 15"/>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31" name="Text Box 16"/>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32" name="Text Box 2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1633" name="Text Box 23"/>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34" name="Text Box 1"/>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35" name="Text Box 2"/>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36" name="Text Box 3"/>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37" name="Text Box 4"/>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38" name="Text Box 5"/>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39" name="Text Box 6"/>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40" name="Text Box 11"/>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41" name="Text Box 12"/>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42" name="Text Box 15"/>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43" name="Text Box 16"/>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44" name="Text Box 22"/>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45" name="Text Box 23"/>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46" name="Text Box 1"/>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47" name="Text Box 2"/>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48" name="Text Box 3"/>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49" name="Text Box 4"/>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50" name="Text Box 5"/>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51" name="Text Box 6"/>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52" name="Text Box 11"/>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53" name="Text Box 12"/>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54" name="Text Box 15"/>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55" name="Text Box 16"/>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56" name="Text Box 22"/>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57" name="Text Box 23"/>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58" name="Text Box 1"/>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59" name="Text Box 2"/>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60" name="Text Box 3"/>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61" name="Text Box 4"/>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62" name="Text Box 5"/>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63" name="Text Box 6"/>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64" name="Text Box 11"/>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65" name="Text Box 12"/>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66" name="Text Box 15"/>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67" name="Text Box 16"/>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68" name="Text Box 22"/>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146685</xdr:rowOff>
    </xdr:to>
    <xdr:sp>
      <xdr:nvSpPr>
        <xdr:cNvPr id="31669" name="Text Box 23"/>
        <xdr:cNvSpPr txBox="1"/>
      </xdr:nvSpPr>
      <xdr:spPr>
        <a:xfrm>
          <a:off x="19526250" y="84893150"/>
          <a:ext cx="65405" cy="146685"/>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70" name="Text Box 1"/>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71" name="Text Box 2"/>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72" name="Text Box 3"/>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73" name="Text Box 4"/>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74" name="Text Box 5"/>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75" name="Text Box 6"/>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76" name="Text Box 11"/>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77" name="Text Box 12"/>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78" name="Text Box 15"/>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79" name="Text Box 16"/>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80" name="Text Box 22"/>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149860</xdr:rowOff>
    </xdr:to>
    <xdr:sp>
      <xdr:nvSpPr>
        <xdr:cNvPr id="31681" name="Text Box 23"/>
        <xdr:cNvSpPr txBox="1"/>
      </xdr:nvSpPr>
      <xdr:spPr>
        <a:xfrm>
          <a:off x="19526250" y="84893150"/>
          <a:ext cx="76835" cy="14986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82"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83"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84"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85"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86"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87"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88"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89"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90"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91"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92"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93"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94"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95"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96"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97"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98"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699"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00"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01"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02"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03"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04"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05"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06"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07"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08"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09"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10"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11"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12"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13"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14"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15"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16"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17"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18" name="Text Box 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19" name="Text Box 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20" name="Text Box 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21" name="Text Box 4"/>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22" name="Text Box 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23" name="Text Box 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24" name="Text Box 1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25" name="Text Box 1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26" name="Text Box 1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27" name="Text Box 1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28" name="Text Box 2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29" name="Text Box 2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30"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31"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32"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33"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34"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35"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36"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37"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38"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39"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40"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41"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42"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43"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44"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45"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46"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47"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48"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49"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50"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51"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52"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53"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54"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55"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56"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57"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58"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59"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60"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61"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62"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63"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64"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765"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66" name="Text Box 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67" name="Text Box 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68" name="Text Box 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69" name="Text Box 4"/>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70" name="Text Box 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71" name="Text Box 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72" name="Text Box 1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73" name="Text Box 1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74" name="Text Box 1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75" name="Text Box 1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76" name="Text Box 2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777" name="Text Box 2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78" name="Text Box 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79" name="Text Box 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80" name="Text Box 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81" name="Text Box 4"/>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82" name="Text Box 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83" name="Text Box 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84" name="Text Box 1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85" name="Text Box 1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86" name="Text Box 1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87" name="Text Box 1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88" name="Text Box 2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89" name="Text Box 2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90" name="Text Box 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91" name="Text Box 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92" name="Text Box 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93" name="Text Box 4"/>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94" name="Text Box 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95" name="Text Box 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96" name="Text Box 1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97" name="Text Box 1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98" name="Text Box 1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799" name="Text Box 1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00" name="Text Box 2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01" name="Text Box 2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02" name="Text Box 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03" name="Text Box 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04" name="Text Box 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05" name="Text Box 4"/>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06" name="Text Box 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07" name="Text Box 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08" name="Text Box 1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09" name="Text Box 1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10" name="Text Box 1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11" name="Text Box 1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12" name="Text Box 2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1813" name="Text Box 2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14" name="Text Box 1"/>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15" name="Text Box 2"/>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16" name="Text Box 3"/>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17" name="Text Box 4"/>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18" name="Text Box 5"/>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19" name="Text Box 6"/>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20" name="Text Box 11"/>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21" name="Text Box 12"/>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22" name="Text Box 15"/>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23" name="Text Box 16"/>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24" name="Text Box 22"/>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1825" name="Text Box 23"/>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26" name="Text Box 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27" name="Text Box 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28" name="Text Box 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29" name="Text Box 4"/>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30" name="Text Box 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31" name="Text Box 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32" name="Text Box 1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33" name="Text Box 1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34" name="Text Box 1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35" name="Text Box 1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36" name="Text Box 2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37" name="Text Box 2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38" name="Text Box 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39" name="Text Box 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40" name="Text Box 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41" name="Text Box 4"/>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42" name="Text Box 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43" name="Text Box 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44" name="Text Box 1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45" name="Text Box 1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46" name="Text Box 1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47" name="Text Box 1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48" name="Text Box 2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49" name="Text Box 2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50" name="Text Box 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51" name="Text Box 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52" name="Text Box 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53" name="Text Box 4"/>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54" name="Text Box 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55" name="Text Box 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56" name="Text Box 1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57" name="Text Box 1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58" name="Text Box 1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59" name="Text Box 1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60" name="Text Box 2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1861" name="Text Box 2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62" name="Text Box 1"/>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63" name="Text Box 2"/>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64" name="Text Box 3"/>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65" name="Text Box 4"/>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66" name="Text Box 5"/>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67" name="Text Box 6"/>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68" name="Text Box 11"/>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69" name="Text Box 12"/>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70" name="Text Box 15"/>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71" name="Text Box 16"/>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72" name="Text Box 22"/>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1873" name="Text Box 23"/>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74"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75"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76"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77"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78"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79"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80"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81"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82"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83"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84"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85"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86"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87"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88"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89"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90"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91"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92"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93"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94"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95"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96"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97"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98"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899"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900"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901"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902"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903"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904"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905"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906"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907"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908"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1909"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10" name="Text Box 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11" name="Text Box 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12" name="Text Box 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13" name="Text Box 4"/>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14" name="Text Box 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15" name="Text Box 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16" name="Text Box 1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17" name="Text Box 1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18" name="Text Box 1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19" name="Text Box 1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20" name="Text Box 2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1921" name="Text Box 2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22"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23"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24"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25"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26"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27"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28"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29"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30"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31"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32"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33"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34"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35"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36"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37"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38"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39"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40"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41"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42"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43"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44"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45"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46"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47"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48"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49"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50"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51"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52"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53"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54"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55"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56"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57"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58" name="Text Box 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59" name="Text Box 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60" name="Text Box 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61" name="Text Box 4"/>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62" name="Text Box 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63" name="Text Box 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64" name="Text Box 1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65" name="Text Box 1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66" name="Text Box 1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67" name="Text Box 1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68" name="Text Box 2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1969" name="Text Box 2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70"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71"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72"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73"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74"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75"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76"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77"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78"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79"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80"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81"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82"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83"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84"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85"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86"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87"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88"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89"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90"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91"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92"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93"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94"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95"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96"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97"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98"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1999"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2000"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2001"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2002"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2003"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2004"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2005"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06" name="Text Box 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07" name="Text Box 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08" name="Text Box 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09" name="Text Box 4"/>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10" name="Text Box 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11" name="Text Box 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12" name="Text Box 1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13" name="Text Box 1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14" name="Text Box 1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15" name="Text Box 1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16" name="Text Box 2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017" name="Text Box 2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18" name="Text Box 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19" name="Text Box 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20" name="Text Box 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21" name="Text Box 4"/>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22" name="Text Box 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23" name="Text Box 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24" name="Text Box 1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25" name="Text Box 1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26" name="Text Box 1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27" name="Text Box 1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28" name="Text Box 2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29" name="Text Box 2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30" name="Text Box 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31" name="Text Box 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32" name="Text Box 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33" name="Text Box 4"/>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34" name="Text Box 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35" name="Text Box 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36" name="Text Box 1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37" name="Text Box 1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38" name="Text Box 1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39" name="Text Box 1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40" name="Text Box 2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41" name="Text Box 2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42" name="Text Box 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43" name="Text Box 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44" name="Text Box 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45" name="Text Box 4"/>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46" name="Text Box 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47" name="Text Box 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48" name="Text Box 1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49" name="Text Box 1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50" name="Text Box 1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51" name="Text Box 1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52" name="Text Box 2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2053" name="Text Box 2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54" name="Text Box 1"/>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55" name="Text Box 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56" name="Text Box 3"/>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57" name="Text Box 4"/>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58" name="Text Box 5"/>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59" name="Text Box 6"/>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60" name="Text Box 11"/>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61" name="Text Box 1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62" name="Text Box 15"/>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63" name="Text Box 16"/>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64" name="Text Box 2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2065" name="Text Box 23"/>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66" name="Text Box 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67" name="Text Box 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68" name="Text Box 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69" name="Text Box 4"/>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70" name="Text Box 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71" name="Text Box 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72" name="Text Box 1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73" name="Text Box 1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74" name="Text Box 1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75" name="Text Box 1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76" name="Text Box 2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77" name="Text Box 2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78" name="Text Box 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79" name="Text Box 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80" name="Text Box 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81" name="Text Box 4"/>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82" name="Text Box 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83" name="Text Box 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84" name="Text Box 1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85" name="Text Box 1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86" name="Text Box 1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87" name="Text Box 1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88" name="Text Box 2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89" name="Text Box 2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90" name="Text Box 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91" name="Text Box 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92" name="Text Box 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93" name="Text Box 4"/>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94" name="Text Box 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95" name="Text Box 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96" name="Text Box 1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97" name="Text Box 1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98" name="Text Box 1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099" name="Text Box 1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100" name="Text Box 2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2101" name="Text Box 2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02" name="Text Box 1"/>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03" name="Text Box 2"/>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04" name="Text Box 3"/>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05" name="Text Box 4"/>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06" name="Text Box 5"/>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07" name="Text Box 6"/>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08" name="Text Box 11"/>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09" name="Text Box 12"/>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10" name="Text Box 15"/>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11" name="Text Box 16"/>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12" name="Text Box 22"/>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2113" name="Text Box 23"/>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14" name="Text Box 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15" name="Text Box 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16" name="Text Box 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17" name="Text Box 4"/>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18" name="Text Box 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19" name="Text Box 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20" name="Text Box 1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21" name="Text Box 1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22" name="Text Box 1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23" name="Text Box 1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24" name="Text Box 2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25" name="Text Box 2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26" name="Text Box 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27" name="Text Box 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28" name="Text Box 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29" name="Text Box 4"/>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30" name="Text Box 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31" name="Text Box 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32" name="Text Box 1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33" name="Text Box 1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34" name="Text Box 1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35" name="Text Box 1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36" name="Text Box 2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37" name="Text Box 2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38" name="Text Box 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39" name="Text Box 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40" name="Text Box 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41" name="Text Box 4"/>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42" name="Text Box 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43" name="Text Box 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44" name="Text Box 1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45" name="Text Box 1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46" name="Text Box 1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47" name="Text Box 1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48" name="Text Box 2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2149" name="Text Box 2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50" name="Text Box 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51" name="Text Box 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52" name="Text Box 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53" name="Text Box 4"/>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54" name="Text Box 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55" name="Text Box 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56" name="Text Box 1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57" name="Text Box 1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58" name="Text Box 1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59" name="Text Box 1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60" name="Text Box 2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2161" name="Text Box 2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62"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63"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64"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65"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66"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67"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68"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69"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70"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71"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72"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73"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74"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75"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76"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77"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78"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79"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80"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81"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82"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83"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84"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85"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86"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87"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88"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89"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90"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91"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92"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93"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94"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95"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96"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197"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198" name="Text Box 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199" name="Text Box 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00" name="Text Box 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01" name="Text Box 4"/>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02" name="Text Box 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03" name="Text Box 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04" name="Text Box 1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05" name="Text Box 1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06" name="Text Box 1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07" name="Text Box 1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08" name="Text Box 2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09" name="Text Box 2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10"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11"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12"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13"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14"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15"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16"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17"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18"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19"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20"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21"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22"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23"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24"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25"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26"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27"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28"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29"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30"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31"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32"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33"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34"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35"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36"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37"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38"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39"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40"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41"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42"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43"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44"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245"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46" name="Text Box 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47" name="Text Box 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48" name="Text Box 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49" name="Text Box 4"/>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50" name="Text Box 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51" name="Text Box 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52" name="Text Box 1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53" name="Text Box 1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54" name="Text Box 1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55" name="Text Box 1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56" name="Text Box 2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257" name="Text Box 2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58" name="Text Box 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59" name="Text Box 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60" name="Text Box 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61" name="Text Box 4"/>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62" name="Text Box 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63" name="Text Box 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64" name="Text Box 1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65" name="Text Box 1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66" name="Text Box 1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67" name="Text Box 1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68" name="Text Box 2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69" name="Text Box 2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70" name="Text Box 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71" name="Text Box 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72" name="Text Box 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73" name="Text Box 4"/>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74" name="Text Box 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75" name="Text Box 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76" name="Text Box 1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77" name="Text Box 1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78" name="Text Box 1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79" name="Text Box 1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80" name="Text Box 2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81" name="Text Box 2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82" name="Text Box 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83" name="Text Box 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84" name="Text Box 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85" name="Text Box 4"/>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86" name="Text Box 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87" name="Text Box 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88" name="Text Box 1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89" name="Text Box 1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90" name="Text Box 1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91" name="Text Box 1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92" name="Text Box 2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293" name="Text Box 2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294" name="Text Box 1"/>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295" name="Text Box 2"/>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296" name="Text Box 3"/>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297" name="Text Box 4"/>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298" name="Text Box 5"/>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299" name="Text Box 6"/>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300" name="Text Box 11"/>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301" name="Text Box 12"/>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302" name="Text Box 15"/>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303" name="Text Box 16"/>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304" name="Text Box 22"/>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305" name="Text Box 23"/>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06" name="Text Box 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07" name="Text Box 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08" name="Text Box 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09" name="Text Box 4"/>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10" name="Text Box 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11" name="Text Box 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12" name="Text Box 1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13" name="Text Box 1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14" name="Text Box 1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15" name="Text Box 1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16" name="Text Box 2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17" name="Text Box 2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18" name="Text Box 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19" name="Text Box 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20" name="Text Box 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21" name="Text Box 4"/>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22" name="Text Box 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23" name="Text Box 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24" name="Text Box 1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25" name="Text Box 1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26" name="Text Box 1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27" name="Text Box 1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28" name="Text Box 2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29" name="Text Box 2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30" name="Text Box 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31" name="Text Box 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32" name="Text Box 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33" name="Text Box 4"/>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34" name="Text Box 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35" name="Text Box 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36" name="Text Box 1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37" name="Text Box 1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38" name="Text Box 1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39" name="Text Box 1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40" name="Text Box 2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341" name="Text Box 2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42" name="Text Box 1"/>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43" name="Text Box 2"/>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44" name="Text Box 3"/>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45" name="Text Box 4"/>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46" name="Text Box 5"/>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47" name="Text Box 6"/>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48" name="Text Box 11"/>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49" name="Text Box 12"/>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50" name="Text Box 15"/>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51" name="Text Box 16"/>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52" name="Text Box 22"/>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353" name="Text Box 23"/>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54"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55"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56"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57"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58"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59"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60"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61"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62"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63"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64"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65"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66"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67"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68"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69"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70"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71"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72"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73"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74"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75"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76"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77"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78"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79"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80"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81"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82"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83"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84"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85"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86"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87"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88"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389"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390" name="Text Box 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391" name="Text Box 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392" name="Text Box 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393" name="Text Box 4"/>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394" name="Text Box 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395" name="Text Box 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396" name="Text Box 1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397" name="Text Box 1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398" name="Text Box 1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399" name="Text Box 1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400" name="Text Box 2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401" name="Text Box 2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02"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03"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04"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05"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06"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07"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08"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09"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10"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11"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12"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13"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14"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15"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16"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17"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18"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19"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20"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21"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22"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23"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24"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25"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26"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27"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28"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29"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30"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31"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32"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33"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34"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35"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36"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37"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38" name="Text Box 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39" name="Text Box 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40" name="Text Box 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41" name="Text Box 4"/>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42" name="Text Box 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43" name="Text Box 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44" name="Text Box 1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45" name="Text Box 1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46" name="Text Box 1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47" name="Text Box 1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48" name="Text Box 2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49" name="Text Box 2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50"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51"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52"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53"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54"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55"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56"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57"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58"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59"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60"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61"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62"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63"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64"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65"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66"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67"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68"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69"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70"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71"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72"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73"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74"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75"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76"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77"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78"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79"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80"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81"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82"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83"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84"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485"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86" name="Text Box 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87" name="Text Box 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88" name="Text Box 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89" name="Text Box 4"/>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90" name="Text Box 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91" name="Text Box 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92" name="Text Box 1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93" name="Text Box 1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94" name="Text Box 1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95" name="Text Box 1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96" name="Text Box 2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497" name="Text Box 2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498" name="Text Box 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499" name="Text Box 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00" name="Text Box 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01" name="Text Box 4"/>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02" name="Text Box 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03" name="Text Box 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04" name="Text Box 1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05" name="Text Box 1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06" name="Text Box 1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07" name="Text Box 1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08" name="Text Box 2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09" name="Text Box 2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10" name="Text Box 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11" name="Text Box 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12" name="Text Box 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13" name="Text Box 4"/>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14" name="Text Box 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15" name="Text Box 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16" name="Text Box 1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17" name="Text Box 1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18" name="Text Box 1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19" name="Text Box 1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20" name="Text Box 2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21" name="Text Box 2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22" name="Text Box 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23" name="Text Box 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24" name="Text Box 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25" name="Text Box 4"/>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26" name="Text Box 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27" name="Text Box 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28" name="Text Box 1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29" name="Text Box 1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30" name="Text Box 1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31" name="Text Box 1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32" name="Text Box 2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533" name="Text Box 2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34" name="Text Box 1"/>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35" name="Text Box 2"/>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36" name="Text Box 3"/>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37" name="Text Box 4"/>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38" name="Text Box 5"/>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39" name="Text Box 6"/>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40" name="Text Box 11"/>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41" name="Text Box 12"/>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42" name="Text Box 15"/>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43" name="Text Box 16"/>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44" name="Text Box 22"/>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2545" name="Text Box 23"/>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46" name="Text Box 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47" name="Text Box 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48" name="Text Box 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49" name="Text Box 4"/>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50" name="Text Box 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51" name="Text Box 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52" name="Text Box 1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53" name="Text Box 1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54" name="Text Box 1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55" name="Text Box 1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56" name="Text Box 2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57" name="Text Box 2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58" name="Text Box 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59" name="Text Box 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60" name="Text Box 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61" name="Text Box 4"/>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62" name="Text Box 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63" name="Text Box 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64" name="Text Box 1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65" name="Text Box 1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66" name="Text Box 1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67" name="Text Box 1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68" name="Text Box 2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69" name="Text Box 2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70" name="Text Box 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71" name="Text Box 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72" name="Text Box 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73" name="Text Box 4"/>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74" name="Text Box 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75" name="Text Box 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76" name="Text Box 1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77" name="Text Box 1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78" name="Text Box 1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79" name="Text Box 1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80" name="Text Box 2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2581" name="Text Box 2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82" name="Text Box 1"/>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83" name="Text Box 2"/>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84" name="Text Box 3"/>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85" name="Text Box 4"/>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86" name="Text Box 5"/>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87" name="Text Box 6"/>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88" name="Text Box 11"/>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89" name="Text Box 12"/>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90" name="Text Box 15"/>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91" name="Text Box 16"/>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92" name="Text Box 22"/>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2593" name="Text Box 23"/>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594" name="Text Box 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595" name="Text Box 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596" name="Text Box 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597" name="Text Box 4"/>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598" name="Text Box 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599" name="Text Box 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00" name="Text Box 1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01" name="Text Box 1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02" name="Text Box 1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03" name="Text Box 1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04" name="Text Box 2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05" name="Text Box 2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06" name="Text Box 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07" name="Text Box 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08" name="Text Box 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09" name="Text Box 4"/>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10" name="Text Box 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11" name="Text Box 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12" name="Text Box 1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13" name="Text Box 1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14" name="Text Box 1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15" name="Text Box 1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16" name="Text Box 2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17" name="Text Box 2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18" name="Text Box 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19" name="Text Box 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20" name="Text Box 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21" name="Text Box 4"/>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22" name="Text Box 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23" name="Text Box 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24" name="Text Box 1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25" name="Text Box 1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26" name="Text Box 1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27" name="Text Box 1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28" name="Text Box 2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2629" name="Text Box 2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30" name="Text Box 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31" name="Text Box 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32" name="Text Box 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33" name="Text Box 4"/>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34" name="Text Box 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35" name="Text Box 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36" name="Text Box 1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37" name="Text Box 1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38" name="Text Box 1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39" name="Text Box 1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40" name="Text Box 2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641" name="Text Box 2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42"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43"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44"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45"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46"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47"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48"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49"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50"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51"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52"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53"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54"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55"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56"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57"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58"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59"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60"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61"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62"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63"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64"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65"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66"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67"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68"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69"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70"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71"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72"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73"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74"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75"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76"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77"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78" name="Text Box 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79" name="Text Box 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80" name="Text Box 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81" name="Text Box 4"/>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82" name="Text Box 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83" name="Text Box 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84" name="Text Box 1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85" name="Text Box 1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86" name="Text Box 1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87" name="Text Box 1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88" name="Text Box 2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689" name="Text Box 2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90"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91"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92"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93"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94"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95"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96"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97"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98"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699"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00"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01"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02"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03"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04"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05"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06"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07"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08"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09"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10"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11"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12"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13"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14"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15"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16"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17"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18"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19"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20"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21"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22"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23"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24"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725"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26" name="Text Box 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27" name="Text Box 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28" name="Text Box 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29" name="Text Box 4"/>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30" name="Text Box 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31" name="Text Box 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32" name="Text Box 1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33" name="Text Box 1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34" name="Text Box 1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35" name="Text Box 1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36" name="Text Box 2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737" name="Text Box 2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38" name="Text Box 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39" name="Text Box 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40" name="Text Box 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41" name="Text Box 4"/>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42" name="Text Box 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43" name="Text Box 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44" name="Text Box 1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45" name="Text Box 1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46" name="Text Box 1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47" name="Text Box 1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48" name="Text Box 2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49" name="Text Box 2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50" name="Text Box 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51" name="Text Box 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52" name="Text Box 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53" name="Text Box 4"/>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54" name="Text Box 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55" name="Text Box 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56" name="Text Box 1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57" name="Text Box 1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58" name="Text Box 1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59" name="Text Box 1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60" name="Text Box 2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61" name="Text Box 2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62" name="Text Box 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63" name="Text Box 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64" name="Text Box 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65" name="Text Box 4"/>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66" name="Text Box 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67" name="Text Box 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68" name="Text Box 1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69" name="Text Box 1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70" name="Text Box 1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71" name="Text Box 1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72" name="Text Box 2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2773" name="Text Box 2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74" name="Text Box 1"/>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75" name="Text Box 2"/>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76" name="Text Box 3"/>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77" name="Text Box 4"/>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78" name="Text Box 5"/>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79" name="Text Box 6"/>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80" name="Text Box 11"/>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81" name="Text Box 12"/>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82" name="Text Box 15"/>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83" name="Text Box 16"/>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84" name="Text Box 22"/>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2785" name="Text Box 23"/>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86" name="Text Box 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87" name="Text Box 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88" name="Text Box 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89" name="Text Box 4"/>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90" name="Text Box 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91" name="Text Box 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92" name="Text Box 1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93" name="Text Box 1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94" name="Text Box 1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95" name="Text Box 1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96" name="Text Box 2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97" name="Text Box 2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98" name="Text Box 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799" name="Text Box 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00" name="Text Box 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01" name="Text Box 4"/>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02" name="Text Box 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03" name="Text Box 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04" name="Text Box 1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05" name="Text Box 1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06" name="Text Box 1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07" name="Text Box 1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08" name="Text Box 2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09" name="Text Box 2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10" name="Text Box 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11" name="Text Box 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12" name="Text Box 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13" name="Text Box 4"/>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14" name="Text Box 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15" name="Text Box 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16" name="Text Box 1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17" name="Text Box 1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18" name="Text Box 1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19" name="Text Box 1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20" name="Text Box 2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2821" name="Text Box 2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22" name="Text Box 1"/>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23" name="Text Box 2"/>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24" name="Text Box 3"/>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25" name="Text Box 4"/>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26" name="Text Box 5"/>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27" name="Text Box 6"/>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28" name="Text Box 11"/>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29" name="Text Box 12"/>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30" name="Text Box 15"/>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31" name="Text Box 16"/>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32" name="Text Box 22"/>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2833" name="Text Box 23"/>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34"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35"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36"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37"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38"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39"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40"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41"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42"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43"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44"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45"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46"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47"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48"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49"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50"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51"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52"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53"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54"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55"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56"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57"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58"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59"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60"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61"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62"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63"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64"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65"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66"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67"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68"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2869"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70" name="Text Box 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71" name="Text Box 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72" name="Text Box 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73" name="Text Box 4"/>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74" name="Text Box 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75" name="Text Box 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76" name="Text Box 1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77" name="Text Box 1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78" name="Text Box 1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79" name="Text Box 1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80" name="Text Box 2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2881" name="Text Box 2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82"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83"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84"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85"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86"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87"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88"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89"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90"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91"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92"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93"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94"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95"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96"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97"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98"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899"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00"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01"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02"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03"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04"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05"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06"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07"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08"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09"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10"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11"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12"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13"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14"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15"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16"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17"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18" name="Text Box 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19" name="Text Box 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20" name="Text Box 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21" name="Text Box 4"/>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22" name="Text Box 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23" name="Text Box 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24" name="Text Box 1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25" name="Text Box 1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26" name="Text Box 1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27" name="Text Box 1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28" name="Text Box 2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29" name="Text Box 2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30"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31"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32"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33"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34"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35"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36"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37"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38"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39"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40"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41"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42"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43"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44"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45"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46"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47"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48"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49"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50"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51"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52"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53"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54" name="Text Box 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55" name="Text Box 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56" name="Text Box 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57" name="Text Box 4"/>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58" name="Text Box 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59" name="Text Box 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60" name="Text Box 11"/>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61" name="Text Box 1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62" name="Text Box 15"/>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63" name="Text Box 16"/>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64" name="Text Box 22"/>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143510</xdr:rowOff>
    </xdr:to>
    <xdr:sp>
      <xdr:nvSpPr>
        <xdr:cNvPr id="32965" name="Text Box 23"/>
        <xdr:cNvSpPr txBox="1"/>
      </xdr:nvSpPr>
      <xdr:spPr>
        <a:xfrm>
          <a:off x="19526250" y="105741470"/>
          <a:ext cx="65405" cy="14351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66" name="Text Box 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67" name="Text Box 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68" name="Text Box 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69" name="Text Box 4"/>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70" name="Text Box 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71" name="Text Box 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72" name="Text Box 1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73" name="Text Box 1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74" name="Text Box 1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75" name="Text Box 1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76" name="Text Box 2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2977" name="Text Box 2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78" name="Text Box 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79" name="Text Box 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80" name="Text Box 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81" name="Text Box 4"/>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82" name="Text Box 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83" name="Text Box 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84" name="Text Box 1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85" name="Text Box 1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86" name="Text Box 1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87" name="Text Box 1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88" name="Text Box 2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89" name="Text Box 2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90" name="Text Box 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91" name="Text Box 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92" name="Text Box 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93" name="Text Box 4"/>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94" name="Text Box 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95" name="Text Box 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96" name="Text Box 1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97" name="Text Box 1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98" name="Text Box 1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2999" name="Text Box 1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00" name="Text Box 2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01" name="Text Box 2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02" name="Text Box 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03" name="Text Box 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04" name="Text Box 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05" name="Text Box 4"/>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06" name="Text Box 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07" name="Text Box 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08" name="Text Box 11"/>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09" name="Text Box 1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10" name="Text Box 15"/>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11" name="Text Box 16"/>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12" name="Text Box 22"/>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140335</xdr:rowOff>
    </xdr:to>
    <xdr:sp>
      <xdr:nvSpPr>
        <xdr:cNvPr id="33013" name="Text Box 23"/>
        <xdr:cNvSpPr txBox="1"/>
      </xdr:nvSpPr>
      <xdr:spPr>
        <a:xfrm>
          <a:off x="19526250" y="109741970"/>
          <a:ext cx="65405" cy="140335"/>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14" name="Text Box 1"/>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15" name="Text Box 2"/>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16" name="Text Box 3"/>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17" name="Text Box 4"/>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18" name="Text Box 5"/>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19" name="Text Box 6"/>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20" name="Text Box 11"/>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21" name="Text Box 12"/>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22" name="Text Box 15"/>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23" name="Text Box 16"/>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24" name="Text Box 22"/>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156210</xdr:rowOff>
    </xdr:to>
    <xdr:sp>
      <xdr:nvSpPr>
        <xdr:cNvPr id="33025" name="Text Box 23"/>
        <xdr:cNvSpPr txBox="1"/>
      </xdr:nvSpPr>
      <xdr:spPr>
        <a:xfrm>
          <a:off x="19526250" y="109741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26" name="Text Box 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27" name="Text Box 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28" name="Text Box 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29" name="Text Box 4"/>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30" name="Text Box 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31" name="Text Box 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32" name="Text Box 1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33" name="Text Box 1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34" name="Text Box 1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35" name="Text Box 1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36" name="Text Box 2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37" name="Text Box 2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38" name="Text Box 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39" name="Text Box 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40" name="Text Box 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41" name="Text Box 4"/>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42" name="Text Box 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43" name="Text Box 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44" name="Text Box 1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45" name="Text Box 1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46" name="Text Box 1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47" name="Text Box 1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48" name="Text Box 2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49" name="Text Box 2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50" name="Text Box 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51" name="Text Box 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52" name="Text Box 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53" name="Text Box 4"/>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54" name="Text Box 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55" name="Text Box 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56" name="Text Box 11"/>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57" name="Text Box 1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58" name="Text Box 15"/>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59" name="Text Box 16"/>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60" name="Text Box 22"/>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146685</xdr:rowOff>
    </xdr:to>
    <xdr:sp>
      <xdr:nvSpPr>
        <xdr:cNvPr id="33061" name="Text Box 23"/>
        <xdr:cNvSpPr txBox="1"/>
      </xdr:nvSpPr>
      <xdr:spPr>
        <a:xfrm>
          <a:off x="19526250" y="101740970"/>
          <a:ext cx="65405" cy="146685"/>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62" name="Text Box 1"/>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63" name="Text Box 2"/>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64" name="Text Box 3"/>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65" name="Text Box 4"/>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66" name="Text Box 5"/>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67" name="Text Box 6"/>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68" name="Text Box 11"/>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69" name="Text Box 12"/>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70" name="Text Box 15"/>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71" name="Text Box 16"/>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72" name="Text Box 22"/>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149860</xdr:rowOff>
    </xdr:to>
    <xdr:sp>
      <xdr:nvSpPr>
        <xdr:cNvPr id="33073" name="Text Box 23"/>
        <xdr:cNvSpPr txBox="1"/>
      </xdr:nvSpPr>
      <xdr:spPr>
        <a:xfrm>
          <a:off x="19526250" y="1017409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74" name="Text Box 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75" name="Text Box 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76" name="Text Box 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77" name="Text Box 4"/>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78" name="Text Box 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79" name="Text Box 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80" name="Text Box 1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81" name="Text Box 1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82" name="Text Box 1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83" name="Text Box 1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84" name="Text Box 2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85" name="Text Box 2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86" name="Text Box 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87" name="Text Box 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88" name="Text Box 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89" name="Text Box 4"/>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90" name="Text Box 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91" name="Text Box 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92" name="Text Box 1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93" name="Text Box 1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94" name="Text Box 1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95" name="Text Box 1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96" name="Text Box 2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97" name="Text Box 2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98" name="Text Box 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099" name="Text Box 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100" name="Text Box 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101" name="Text Box 4"/>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102" name="Text Box 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103" name="Text Box 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104" name="Text Box 11"/>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105" name="Text Box 1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106" name="Text Box 15"/>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107" name="Text Box 16"/>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108" name="Text Box 22"/>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65405</xdr:colOff>
      <xdr:row>114</xdr:row>
      <xdr:rowOff>146685</xdr:rowOff>
    </xdr:to>
    <xdr:sp>
      <xdr:nvSpPr>
        <xdr:cNvPr id="33109" name="Text Box 23"/>
        <xdr:cNvSpPr txBox="1"/>
      </xdr:nvSpPr>
      <xdr:spPr>
        <a:xfrm>
          <a:off x="19526250" y="105741470"/>
          <a:ext cx="65405" cy="146685"/>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10" name="Text Box 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11" name="Text Box 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12" name="Text Box 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13" name="Text Box 4"/>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14" name="Text Box 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15" name="Text Box 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16" name="Text Box 11"/>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17" name="Text Box 1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18" name="Text Box 15"/>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19" name="Text Box 16"/>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20" name="Text Box 22"/>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114</xdr:row>
      <xdr:rowOff>0</xdr:rowOff>
    </xdr:from>
    <xdr:to>
      <xdr:col>33</xdr:col>
      <xdr:colOff>76835</xdr:colOff>
      <xdr:row>114</xdr:row>
      <xdr:rowOff>149860</xdr:rowOff>
    </xdr:to>
    <xdr:sp>
      <xdr:nvSpPr>
        <xdr:cNvPr id="33121" name="Text Box 23"/>
        <xdr:cNvSpPr txBox="1"/>
      </xdr:nvSpPr>
      <xdr:spPr>
        <a:xfrm>
          <a:off x="19526250" y="105741470"/>
          <a:ext cx="76835" cy="14986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22" name="Text Box 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23" name="Text Box 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24" name="Text Box 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25" name="Text Box 4"/>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26" name="Text Box 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27" name="Text Box 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28" name="Text Box 1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29" name="Text Box 1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30" name="Text Box 1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31" name="Text Box 1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32" name="Text Box 2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33" name="Text Box 2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34" name="Text Box 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35" name="Text Box 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36" name="Text Box 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37" name="Text Box 4"/>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38" name="Text Box 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39" name="Text Box 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40" name="Text Box 1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41" name="Text Box 1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42" name="Text Box 1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43" name="Text Box 1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44" name="Text Box 2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45" name="Text Box 2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46" name="Text Box 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47" name="Text Box 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48" name="Text Box 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49" name="Text Box 4"/>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50" name="Text Box 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51" name="Text Box 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52" name="Text Box 1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53" name="Text Box 1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54" name="Text Box 1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55" name="Text Box 1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56" name="Text Box 2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57" name="Text Box 2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58" name="Text Box 1"/>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59" name="Text Box 2"/>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60" name="Text Box 3"/>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61" name="Text Box 4"/>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62" name="Text Box 5"/>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63" name="Text Box 6"/>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64" name="Text Box 11"/>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65" name="Text Box 12"/>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66" name="Text Box 15"/>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67" name="Text Box 16"/>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68" name="Text Box 22"/>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169" name="Text Box 23"/>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70" name="Text Box 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71" name="Text Box 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72" name="Text Box 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73" name="Text Box 4"/>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74" name="Text Box 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75" name="Text Box 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76" name="Text Box 1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77" name="Text Box 1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78" name="Text Box 1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79" name="Text Box 1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80" name="Text Box 2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81" name="Text Box 2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82" name="Text Box 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83" name="Text Box 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84" name="Text Box 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85" name="Text Box 4"/>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86" name="Text Box 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87" name="Text Box 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88" name="Text Box 1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89" name="Text Box 1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90" name="Text Box 1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91" name="Text Box 1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92" name="Text Box 2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93" name="Text Box 2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94" name="Text Box 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95" name="Text Box 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96" name="Text Box 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97" name="Text Box 4"/>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98" name="Text Box 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199" name="Text Box 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200" name="Text Box 1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201" name="Text Box 1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202" name="Text Box 1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203" name="Text Box 1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204" name="Text Box 2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205" name="Text Box 2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06" name="Text Box 1"/>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07" name="Text Box 2"/>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08" name="Text Box 3"/>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09" name="Text Box 4"/>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10" name="Text Box 5"/>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11" name="Text Box 6"/>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12" name="Text Box 11"/>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13" name="Text Box 12"/>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14" name="Text Box 15"/>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15" name="Text Box 16"/>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16" name="Text Box 22"/>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217" name="Text Box 23"/>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18" name="Text Box 1"/>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19" name="Text Box 2"/>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20" name="Text Box 3"/>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21" name="Text Box 4"/>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22" name="Text Box 5"/>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23" name="Text Box 6"/>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24" name="Text Box 11"/>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25" name="Text Box 12"/>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26" name="Text Box 15"/>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27" name="Text Box 16"/>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28" name="Text Box 22"/>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29" name="Text Box 23"/>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30" name="Text Box 1"/>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31" name="Text Box 2"/>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32" name="Text Box 3"/>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33" name="Text Box 4"/>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34" name="Text Box 5"/>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35" name="Text Box 6"/>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36" name="Text Box 11"/>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37" name="Text Box 12"/>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38" name="Text Box 15"/>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39" name="Text Box 16"/>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40" name="Text Box 22"/>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41" name="Text Box 23"/>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42" name="Text Box 1"/>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43" name="Text Box 2"/>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44" name="Text Box 3"/>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45" name="Text Box 4"/>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46" name="Text Box 5"/>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47" name="Text Box 6"/>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48" name="Text Box 11"/>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49" name="Text Box 12"/>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50" name="Text Box 15"/>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51" name="Text Box 16"/>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52" name="Text Box 22"/>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65405</xdr:colOff>
      <xdr:row>78</xdr:row>
      <xdr:rowOff>146050</xdr:rowOff>
    </xdr:to>
    <xdr:sp>
      <xdr:nvSpPr>
        <xdr:cNvPr id="33253" name="Text Box 23"/>
        <xdr:cNvSpPr txBox="1"/>
      </xdr:nvSpPr>
      <xdr:spPr>
        <a:xfrm>
          <a:off x="19526250" y="69449950"/>
          <a:ext cx="65405" cy="14605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54" name="Text Box 1"/>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55" name="Text Box 2"/>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56" name="Text Box 3"/>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57" name="Text Box 4"/>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58" name="Text Box 5"/>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59" name="Text Box 6"/>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60" name="Text Box 11"/>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61" name="Text Box 12"/>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62" name="Text Box 15"/>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63" name="Text Box 16"/>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64" name="Text Box 22"/>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78</xdr:row>
      <xdr:rowOff>0</xdr:rowOff>
    </xdr:from>
    <xdr:to>
      <xdr:col>33</xdr:col>
      <xdr:colOff>76835</xdr:colOff>
      <xdr:row>78</xdr:row>
      <xdr:rowOff>156210</xdr:rowOff>
    </xdr:to>
    <xdr:sp>
      <xdr:nvSpPr>
        <xdr:cNvPr id="33265" name="Text Box 23"/>
        <xdr:cNvSpPr txBox="1"/>
      </xdr:nvSpPr>
      <xdr:spPr>
        <a:xfrm>
          <a:off x="19526250" y="694499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66"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67"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68"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69"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70"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71"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72"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73"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74"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75"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76"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77"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78"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79"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80"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81"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82"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83"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84"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85"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86"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87"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88"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89"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90" name="Text Box 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91" name="Text Box 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92" name="Text Box 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93" name="Text Box 4"/>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94" name="Text Box 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95" name="Text Box 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96" name="Text Box 11"/>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97" name="Text Box 1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98" name="Text Box 15"/>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299" name="Text Box 16"/>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300" name="Text Box 22"/>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148590</xdr:rowOff>
    </xdr:to>
    <xdr:sp>
      <xdr:nvSpPr>
        <xdr:cNvPr id="33301" name="Text Box 23"/>
        <xdr:cNvSpPr txBox="1"/>
      </xdr:nvSpPr>
      <xdr:spPr>
        <a:xfrm>
          <a:off x="19526250" y="66630550"/>
          <a:ext cx="6540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02" name="Text Box 1"/>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03" name="Text Box 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04" name="Text Box 3"/>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05" name="Text Box 4"/>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06" name="Text Box 5"/>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07" name="Text Box 6"/>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08" name="Text Box 11"/>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09" name="Text Box 1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10" name="Text Box 15"/>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11" name="Text Box 16"/>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12" name="Text Box 22"/>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148590</xdr:rowOff>
    </xdr:to>
    <xdr:sp>
      <xdr:nvSpPr>
        <xdr:cNvPr id="33313" name="Text Box 23"/>
        <xdr:cNvSpPr txBox="1"/>
      </xdr:nvSpPr>
      <xdr:spPr>
        <a:xfrm>
          <a:off x="19526250" y="666305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14" name="Text Box 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15" name="Text Box 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16" name="Text Box 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17" name="Text Box 4"/>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18" name="Text Box 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19" name="Text Box 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20" name="Text Box 1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21" name="Text Box 1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22" name="Text Box 1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23" name="Text Box 1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24" name="Text Box 2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25" name="Text Box 2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26" name="Text Box 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27" name="Text Box 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28" name="Text Box 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29" name="Text Box 4"/>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30" name="Text Box 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31" name="Text Box 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32" name="Text Box 1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33" name="Text Box 1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34" name="Text Box 1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35" name="Text Box 1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36" name="Text Box 2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37" name="Text Box 2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38" name="Text Box 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39" name="Text Box 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40" name="Text Box 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41" name="Text Box 4"/>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42" name="Text Box 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43" name="Text Box 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44" name="Text Box 11"/>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45" name="Text Box 1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46" name="Text Box 15"/>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47" name="Text Box 16"/>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48" name="Text Box 22"/>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65405</xdr:colOff>
      <xdr:row>77</xdr:row>
      <xdr:rowOff>148590</xdr:rowOff>
    </xdr:to>
    <xdr:sp>
      <xdr:nvSpPr>
        <xdr:cNvPr id="33349" name="Text Box 23"/>
        <xdr:cNvSpPr txBox="1"/>
      </xdr:nvSpPr>
      <xdr:spPr>
        <a:xfrm>
          <a:off x="19526250" y="68510150"/>
          <a:ext cx="6540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50" name="Text Box 1"/>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51" name="Text Box 2"/>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52" name="Text Box 3"/>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53" name="Text Box 4"/>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54" name="Text Box 5"/>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55" name="Text Box 6"/>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56" name="Text Box 11"/>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57" name="Text Box 12"/>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58" name="Text Box 15"/>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59" name="Text Box 16"/>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60" name="Text Box 22"/>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77</xdr:row>
      <xdr:rowOff>0</xdr:rowOff>
    </xdr:from>
    <xdr:to>
      <xdr:col>33</xdr:col>
      <xdr:colOff>76835</xdr:colOff>
      <xdr:row>77</xdr:row>
      <xdr:rowOff>148590</xdr:rowOff>
    </xdr:to>
    <xdr:sp>
      <xdr:nvSpPr>
        <xdr:cNvPr id="33361" name="Text Box 23"/>
        <xdr:cNvSpPr txBox="1"/>
      </xdr:nvSpPr>
      <xdr:spPr>
        <a:xfrm>
          <a:off x="19526250" y="6851015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62" name="Text Box 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63" name="Text Box 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64" name="Text Box 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65" name="Text Box 4"/>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66" name="Text Box 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67" name="Text Box 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68" name="Text Box 1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69" name="Text Box 1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70" name="Text Box 1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71" name="Text Box 1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72" name="Text Box 2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73" name="Text Box 2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74" name="Text Box 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75" name="Text Box 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76" name="Text Box 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77" name="Text Box 4"/>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78" name="Text Box 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79" name="Text Box 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80" name="Text Box 1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81" name="Text Box 1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82" name="Text Box 1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83" name="Text Box 1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84" name="Text Box 2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85" name="Text Box 2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86" name="Text Box 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87" name="Text Box 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88" name="Text Box 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89" name="Text Box 4"/>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90" name="Text Box 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91" name="Text Box 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92" name="Text Box 1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93" name="Text Box 1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94" name="Text Box 1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95" name="Text Box 1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96" name="Text Box 2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397" name="Text Box 2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398" name="Text Box 1"/>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399" name="Text Box 2"/>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00" name="Text Box 3"/>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01" name="Text Box 4"/>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02" name="Text Box 5"/>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03" name="Text Box 6"/>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04" name="Text Box 11"/>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05" name="Text Box 12"/>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06" name="Text Box 15"/>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07" name="Text Box 16"/>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08" name="Text Box 22"/>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09" name="Text Box 23"/>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10" name="Text Box 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11" name="Text Box 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12" name="Text Box 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13" name="Text Box 4"/>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14" name="Text Box 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15" name="Text Box 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16" name="Text Box 1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17" name="Text Box 1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18" name="Text Box 1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19" name="Text Box 1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20" name="Text Box 2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21" name="Text Box 2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22" name="Text Box 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23" name="Text Box 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24" name="Text Box 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25" name="Text Box 4"/>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26" name="Text Box 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27" name="Text Box 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28" name="Text Box 1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29" name="Text Box 1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30" name="Text Box 1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31" name="Text Box 1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32" name="Text Box 2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33" name="Text Box 2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34" name="Text Box 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35" name="Text Box 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36" name="Text Box 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37" name="Text Box 4"/>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38" name="Text Box 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39" name="Text Box 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40" name="Text Box 11"/>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41" name="Text Box 1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42" name="Text Box 15"/>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43" name="Text Box 16"/>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44" name="Text Box 22"/>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143510</xdr:rowOff>
    </xdr:to>
    <xdr:sp>
      <xdr:nvSpPr>
        <xdr:cNvPr id="33445" name="Text Box 23"/>
        <xdr:cNvSpPr txBox="1"/>
      </xdr:nvSpPr>
      <xdr:spPr>
        <a:xfrm>
          <a:off x="19526250" y="116409470"/>
          <a:ext cx="65405" cy="14351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46" name="Text Box 1"/>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47" name="Text Box 2"/>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48" name="Text Box 3"/>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49" name="Text Box 4"/>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50" name="Text Box 5"/>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51" name="Text Box 6"/>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52" name="Text Box 11"/>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53" name="Text Box 12"/>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54" name="Text Box 15"/>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55" name="Text Box 16"/>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56" name="Text Box 22"/>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457" name="Text Box 23"/>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58" name="Text Box 1"/>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59" name="Text Box 2"/>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60" name="Text Box 3"/>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61" name="Text Box 4"/>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62" name="Text Box 5"/>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63" name="Text Box 6"/>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64" name="Text Box 11"/>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65" name="Text Box 12"/>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66" name="Text Box 15"/>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67" name="Text Box 16"/>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68" name="Text Box 22"/>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69" name="Text Box 23"/>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70" name="Text Box 1"/>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71" name="Text Box 2"/>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72" name="Text Box 3"/>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73" name="Text Box 4"/>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74" name="Text Box 5"/>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75" name="Text Box 6"/>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76" name="Text Box 11"/>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77" name="Text Box 12"/>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78" name="Text Box 15"/>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79" name="Text Box 16"/>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80" name="Text Box 22"/>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81" name="Text Box 23"/>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82" name="Text Box 1"/>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83" name="Text Box 2"/>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84" name="Text Box 3"/>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85" name="Text Box 4"/>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86" name="Text Box 5"/>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87" name="Text Box 6"/>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88" name="Text Box 11"/>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89" name="Text Box 12"/>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90" name="Text Box 15"/>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91" name="Text Box 16"/>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92" name="Text Box 22"/>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65405</xdr:colOff>
      <xdr:row>123</xdr:row>
      <xdr:rowOff>140335</xdr:rowOff>
    </xdr:to>
    <xdr:sp>
      <xdr:nvSpPr>
        <xdr:cNvPr id="33493" name="Text Box 23"/>
        <xdr:cNvSpPr txBox="1"/>
      </xdr:nvSpPr>
      <xdr:spPr>
        <a:xfrm>
          <a:off x="19526250" y="117742970"/>
          <a:ext cx="65405" cy="140335"/>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494" name="Text Box 1"/>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495" name="Text Box 2"/>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496" name="Text Box 3"/>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497" name="Text Box 4"/>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498" name="Text Box 5"/>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499" name="Text Box 6"/>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500" name="Text Box 11"/>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501" name="Text Box 12"/>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502" name="Text Box 15"/>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503" name="Text Box 16"/>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504" name="Text Box 22"/>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123</xdr:row>
      <xdr:rowOff>0</xdr:rowOff>
    </xdr:from>
    <xdr:to>
      <xdr:col>33</xdr:col>
      <xdr:colOff>76835</xdr:colOff>
      <xdr:row>123</xdr:row>
      <xdr:rowOff>156210</xdr:rowOff>
    </xdr:to>
    <xdr:sp>
      <xdr:nvSpPr>
        <xdr:cNvPr id="33505" name="Text Box 23"/>
        <xdr:cNvSpPr txBox="1"/>
      </xdr:nvSpPr>
      <xdr:spPr>
        <a:xfrm>
          <a:off x="19526250" y="117742970"/>
          <a:ext cx="76835" cy="156210"/>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06" name="Text Box 1"/>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07" name="Text Box 2"/>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08" name="Text Box 3"/>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09" name="Text Box 4"/>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10" name="Text Box 5"/>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11" name="Text Box 6"/>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12" name="Text Box 11"/>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13" name="Text Box 12"/>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14" name="Text Box 15"/>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15" name="Text Box 16"/>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16" name="Text Box 22"/>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17" name="Text Box 23"/>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18" name="Text Box 1"/>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19" name="Text Box 2"/>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20" name="Text Box 3"/>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21" name="Text Box 4"/>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22" name="Text Box 5"/>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23" name="Text Box 6"/>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24" name="Text Box 11"/>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25" name="Text Box 12"/>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26" name="Text Box 15"/>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27" name="Text Box 16"/>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28" name="Text Box 22"/>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29" name="Text Box 23"/>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30" name="Text Box 1"/>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31" name="Text Box 2"/>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32" name="Text Box 3"/>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33" name="Text Box 4"/>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34" name="Text Box 5"/>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35" name="Text Box 6"/>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36" name="Text Box 11"/>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37" name="Text Box 12"/>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38" name="Text Box 15"/>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39" name="Text Box 16"/>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40" name="Text Box 22"/>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65405</xdr:colOff>
      <xdr:row>117</xdr:row>
      <xdr:rowOff>146685</xdr:rowOff>
    </xdr:to>
    <xdr:sp>
      <xdr:nvSpPr>
        <xdr:cNvPr id="33541" name="Text Box 23"/>
        <xdr:cNvSpPr txBox="1"/>
      </xdr:nvSpPr>
      <xdr:spPr>
        <a:xfrm>
          <a:off x="19526250" y="109741970"/>
          <a:ext cx="65405" cy="146685"/>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42" name="Text Box 1"/>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43" name="Text Box 2"/>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44" name="Text Box 3"/>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45" name="Text Box 4"/>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46" name="Text Box 5"/>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47" name="Text Box 6"/>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48" name="Text Box 11"/>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49" name="Text Box 12"/>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50" name="Text Box 15"/>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51" name="Text Box 16"/>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52" name="Text Box 22"/>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117</xdr:row>
      <xdr:rowOff>0</xdr:rowOff>
    </xdr:from>
    <xdr:to>
      <xdr:col>33</xdr:col>
      <xdr:colOff>76835</xdr:colOff>
      <xdr:row>117</xdr:row>
      <xdr:rowOff>149860</xdr:rowOff>
    </xdr:to>
    <xdr:sp>
      <xdr:nvSpPr>
        <xdr:cNvPr id="33553" name="Text Box 23"/>
        <xdr:cNvSpPr txBox="1"/>
      </xdr:nvSpPr>
      <xdr:spPr>
        <a:xfrm>
          <a:off x="19526250" y="1097419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54" name="Text Box 1"/>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55" name="Text Box 2"/>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56" name="Text Box 3"/>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57" name="Text Box 4"/>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58" name="Text Box 5"/>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59" name="Text Box 6"/>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60" name="Text Box 11"/>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61" name="Text Box 12"/>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62" name="Text Box 15"/>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63" name="Text Box 16"/>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64" name="Text Box 22"/>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65" name="Text Box 23"/>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66" name="Text Box 1"/>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67" name="Text Box 2"/>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68" name="Text Box 3"/>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69" name="Text Box 4"/>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70" name="Text Box 5"/>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71" name="Text Box 6"/>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72" name="Text Box 11"/>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73" name="Text Box 12"/>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74" name="Text Box 15"/>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75" name="Text Box 16"/>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76" name="Text Box 22"/>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77" name="Text Box 23"/>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78" name="Text Box 1"/>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79" name="Text Box 2"/>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80" name="Text Box 3"/>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81" name="Text Box 4"/>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82" name="Text Box 5"/>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83" name="Text Box 6"/>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84" name="Text Box 11"/>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85" name="Text Box 12"/>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86" name="Text Box 15"/>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87" name="Text Box 16"/>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88" name="Text Box 22"/>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146685</xdr:rowOff>
    </xdr:to>
    <xdr:sp>
      <xdr:nvSpPr>
        <xdr:cNvPr id="33589" name="Text Box 23"/>
        <xdr:cNvSpPr txBox="1"/>
      </xdr:nvSpPr>
      <xdr:spPr>
        <a:xfrm>
          <a:off x="19526250" y="116409470"/>
          <a:ext cx="65405" cy="146685"/>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590" name="Text Box 1"/>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591" name="Text Box 2"/>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592" name="Text Box 3"/>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593" name="Text Box 4"/>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594" name="Text Box 5"/>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595" name="Text Box 6"/>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596" name="Text Box 11"/>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597" name="Text Box 12"/>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598" name="Text Box 15"/>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599" name="Text Box 16"/>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600" name="Text Box 22"/>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149860</xdr:rowOff>
    </xdr:to>
    <xdr:sp>
      <xdr:nvSpPr>
        <xdr:cNvPr id="33601" name="Text Box 23"/>
        <xdr:cNvSpPr txBox="1"/>
      </xdr:nvSpPr>
      <xdr:spPr>
        <a:xfrm>
          <a:off x="19526250" y="116409470"/>
          <a:ext cx="76835" cy="14986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02" name="Text Box 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03" name="Text Box 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04" name="Text Box 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05" name="Text Box 4"/>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06" name="Text Box 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07" name="Text Box 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08" name="Text Box 1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09" name="Text Box 1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10" name="Text Box 1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11" name="Text Box 1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12" name="Text Box 2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13" name="Text Box 2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14" name="Text Box 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15" name="Text Box 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16" name="Text Box 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17" name="Text Box 4"/>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18" name="Text Box 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19" name="Text Box 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20" name="Text Box 1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21" name="Text Box 1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22" name="Text Box 1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23" name="Text Box 1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24" name="Text Box 2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25" name="Text Box 2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26" name="Text Box 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27" name="Text Box 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28" name="Text Box 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29" name="Text Box 4"/>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30" name="Text Box 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31" name="Text Box 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32" name="Text Box 1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33" name="Text Box 1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34" name="Text Box 1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35" name="Text Box 1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36" name="Text Box 2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37" name="Text Box 2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38" name="Text Box 1"/>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39" name="Text Box 2"/>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40" name="Text Box 3"/>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41" name="Text Box 4"/>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42" name="Text Box 5"/>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43" name="Text Box 6"/>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44" name="Text Box 11"/>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45" name="Text Box 12"/>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46" name="Text Box 15"/>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47" name="Text Box 16"/>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48" name="Text Box 22"/>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49" name="Text Box 23"/>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50" name="Text Box 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51" name="Text Box 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52" name="Text Box 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53" name="Text Box 4"/>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54" name="Text Box 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55" name="Text Box 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56" name="Text Box 1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57" name="Text Box 1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58" name="Text Box 1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59" name="Text Box 1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60" name="Text Box 2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61" name="Text Box 2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62" name="Text Box 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63" name="Text Box 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64" name="Text Box 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65" name="Text Box 4"/>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66" name="Text Box 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67" name="Text Box 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68" name="Text Box 1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69" name="Text Box 1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70" name="Text Box 1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71" name="Text Box 1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72" name="Text Box 2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73" name="Text Box 2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74" name="Text Box 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75" name="Text Box 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76" name="Text Box 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77" name="Text Box 4"/>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78" name="Text Box 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79" name="Text Box 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80" name="Text Box 1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81" name="Text Box 1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82" name="Text Box 1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83" name="Text Box 1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84" name="Text Box 2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685" name="Text Box 2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86" name="Text Box 1"/>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87" name="Text Box 2"/>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88" name="Text Box 3"/>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89" name="Text Box 4"/>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90" name="Text Box 5"/>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91" name="Text Box 6"/>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92" name="Text Box 11"/>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93" name="Text Box 12"/>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94" name="Text Box 15"/>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95" name="Text Box 16"/>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96" name="Text Box 22"/>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697" name="Text Box 23"/>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698" name="Text Box 1"/>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699" name="Text Box 2"/>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00" name="Text Box 3"/>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01" name="Text Box 4"/>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02" name="Text Box 5"/>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03" name="Text Box 6"/>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04" name="Text Box 11"/>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05" name="Text Box 12"/>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06" name="Text Box 15"/>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07" name="Text Box 16"/>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08" name="Text Box 22"/>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09" name="Text Box 23"/>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10" name="Text Box 1"/>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11" name="Text Box 2"/>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12" name="Text Box 3"/>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13" name="Text Box 4"/>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14" name="Text Box 5"/>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15" name="Text Box 6"/>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16" name="Text Box 11"/>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17" name="Text Box 12"/>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18" name="Text Box 15"/>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19" name="Text Box 16"/>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20" name="Text Box 22"/>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21" name="Text Box 23"/>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22" name="Text Box 1"/>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23" name="Text Box 2"/>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24" name="Text Box 3"/>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25" name="Text Box 4"/>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26" name="Text Box 5"/>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27" name="Text Box 6"/>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28" name="Text Box 11"/>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29" name="Text Box 12"/>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30" name="Text Box 15"/>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31" name="Text Box 16"/>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32" name="Text Box 22"/>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65405</xdr:colOff>
      <xdr:row>111</xdr:row>
      <xdr:rowOff>146050</xdr:rowOff>
    </xdr:to>
    <xdr:sp>
      <xdr:nvSpPr>
        <xdr:cNvPr id="33733" name="Text Box 23"/>
        <xdr:cNvSpPr txBox="1"/>
      </xdr:nvSpPr>
      <xdr:spPr>
        <a:xfrm>
          <a:off x="19526250" y="101740970"/>
          <a:ext cx="65405" cy="14605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34" name="Text Box 1"/>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35" name="Text Box 2"/>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36" name="Text Box 3"/>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37" name="Text Box 4"/>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38" name="Text Box 5"/>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39" name="Text Box 6"/>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40" name="Text Box 11"/>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41" name="Text Box 12"/>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42" name="Text Box 15"/>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43" name="Text Box 16"/>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44" name="Text Box 22"/>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111</xdr:row>
      <xdr:rowOff>0</xdr:rowOff>
    </xdr:from>
    <xdr:to>
      <xdr:col>33</xdr:col>
      <xdr:colOff>76835</xdr:colOff>
      <xdr:row>111</xdr:row>
      <xdr:rowOff>156210</xdr:rowOff>
    </xdr:to>
    <xdr:sp>
      <xdr:nvSpPr>
        <xdr:cNvPr id="33745" name="Text Box 23"/>
        <xdr:cNvSpPr txBox="1"/>
      </xdr:nvSpPr>
      <xdr:spPr>
        <a:xfrm>
          <a:off x="19526250" y="101740970"/>
          <a:ext cx="76835" cy="15621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46" name="Text Box 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47" name="Text Box 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48" name="Text Box 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49" name="Text Box 4"/>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50" name="Text Box 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51" name="Text Box 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52" name="Text Box 1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53" name="Text Box 1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54" name="Text Box 1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55" name="Text Box 1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56" name="Text Box 2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57" name="Text Box 2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58" name="Text Box 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59" name="Text Box 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60" name="Text Box 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61" name="Text Box 4"/>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62" name="Text Box 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63" name="Text Box 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64" name="Text Box 1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65" name="Text Box 1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66" name="Text Box 1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67" name="Text Box 1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68" name="Text Box 2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69" name="Text Box 2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70" name="Text Box 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71" name="Text Box 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72" name="Text Box 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73" name="Text Box 4"/>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74" name="Text Box 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75" name="Text Box 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76" name="Text Box 1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77" name="Text Box 1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78" name="Text Box 1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79" name="Text Box 1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80" name="Text Box 2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33781" name="Text Box 2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82" name="Text Box 1"/>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83" name="Text Box 2"/>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84" name="Text Box 3"/>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85" name="Text Box 4"/>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86" name="Text Box 5"/>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87" name="Text Box 6"/>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88" name="Text Box 11"/>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89" name="Text Box 12"/>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90" name="Text Box 15"/>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91" name="Text Box 16"/>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92" name="Text Box 22"/>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33793" name="Text Box 23"/>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794" name="Text Box 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795" name="Text Box 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796" name="Text Box 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797" name="Text Box 4"/>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798" name="Text Box 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799" name="Text Box 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00" name="Text Box 1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01" name="Text Box 1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02" name="Text Box 1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03" name="Text Box 1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04" name="Text Box 2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05" name="Text Box 2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06" name="Text Box 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07" name="Text Box 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08" name="Text Box 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09" name="Text Box 4"/>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10" name="Text Box 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11" name="Text Box 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12" name="Text Box 1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13" name="Text Box 1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14" name="Text Box 1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15" name="Text Box 1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16" name="Text Box 2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17" name="Text Box 2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18" name="Text Box 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19" name="Text Box 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20" name="Text Box 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21" name="Text Box 4"/>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22" name="Text Box 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23" name="Text Box 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24" name="Text Box 11"/>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25" name="Text Box 1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26" name="Text Box 15"/>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27" name="Text Box 16"/>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28" name="Text Box 22"/>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148590</xdr:rowOff>
    </xdr:to>
    <xdr:sp>
      <xdr:nvSpPr>
        <xdr:cNvPr id="33829" name="Text Box 23"/>
        <xdr:cNvSpPr txBox="1"/>
      </xdr:nvSpPr>
      <xdr:spPr>
        <a:xfrm>
          <a:off x="19526250" y="99073970"/>
          <a:ext cx="6540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30" name="Text Box 1"/>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31" name="Text Box 2"/>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32" name="Text Box 3"/>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33" name="Text Box 4"/>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34" name="Text Box 5"/>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35" name="Text Box 6"/>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36" name="Text Box 11"/>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37" name="Text Box 12"/>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38" name="Text Box 15"/>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39" name="Text Box 16"/>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40" name="Text Box 22"/>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148590</xdr:rowOff>
    </xdr:to>
    <xdr:sp>
      <xdr:nvSpPr>
        <xdr:cNvPr id="33841" name="Text Box 23"/>
        <xdr:cNvSpPr txBox="1"/>
      </xdr:nvSpPr>
      <xdr:spPr>
        <a:xfrm>
          <a:off x="19526250" y="9907397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42" name="Text Box 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43" name="Text Box 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44" name="Text Box 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45" name="Text Box 4"/>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46" name="Text Box 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47" name="Text Box 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48" name="Text Box 1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49" name="Text Box 1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50" name="Text Box 1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51" name="Text Box 1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52" name="Text Box 2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53" name="Text Box 2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54" name="Text Box 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55" name="Text Box 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56" name="Text Box 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57" name="Text Box 4"/>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58" name="Text Box 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59" name="Text Box 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60" name="Text Box 1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61" name="Text Box 1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62" name="Text Box 1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63" name="Text Box 1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64" name="Text Box 2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65" name="Text Box 2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66" name="Text Box 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67" name="Text Box 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68" name="Text Box 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69" name="Text Box 4"/>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70" name="Text Box 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71" name="Text Box 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72" name="Text Box 1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73" name="Text Box 1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74" name="Text Box 1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75" name="Text Box 1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76" name="Text Box 2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77" name="Text Box 2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78" name="Text Box 1"/>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79" name="Text Box 2"/>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80" name="Text Box 3"/>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81" name="Text Box 4"/>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82" name="Text Box 5"/>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83" name="Text Box 6"/>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84" name="Text Box 11"/>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85" name="Text Box 12"/>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86" name="Text Box 15"/>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87" name="Text Box 16"/>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88" name="Text Box 22"/>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889" name="Text Box 23"/>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90" name="Text Box 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91" name="Text Box 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92" name="Text Box 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93" name="Text Box 4"/>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94" name="Text Box 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95" name="Text Box 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96" name="Text Box 1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97" name="Text Box 1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98" name="Text Box 1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899" name="Text Box 1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00" name="Text Box 2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01" name="Text Box 2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02" name="Text Box 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03" name="Text Box 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04" name="Text Box 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05" name="Text Box 4"/>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06" name="Text Box 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07" name="Text Box 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08" name="Text Box 1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09" name="Text Box 1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10" name="Text Box 1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11" name="Text Box 1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12" name="Text Box 2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13" name="Text Box 2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14" name="Text Box 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15" name="Text Box 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16" name="Text Box 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17" name="Text Box 4"/>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18" name="Text Box 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19" name="Text Box 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20" name="Text Box 1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21" name="Text Box 1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22" name="Text Box 1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23" name="Text Box 1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24" name="Text Box 2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3925" name="Text Box 2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26" name="Text Box 1"/>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27" name="Text Box 2"/>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28" name="Text Box 3"/>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29" name="Text Box 4"/>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30" name="Text Box 5"/>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31" name="Text Box 6"/>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32" name="Text Box 11"/>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33" name="Text Box 12"/>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34" name="Text Box 15"/>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35" name="Text Box 16"/>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36" name="Text Box 22"/>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3937" name="Text Box 23"/>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38" name="Text Box 1"/>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39" name="Text Box 2"/>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40" name="Text Box 3"/>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41" name="Text Box 4"/>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42" name="Text Box 5"/>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43" name="Text Box 6"/>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44" name="Text Box 11"/>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45" name="Text Box 12"/>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46" name="Text Box 15"/>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47" name="Text Box 16"/>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48" name="Text Box 22"/>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49" name="Text Box 23"/>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50" name="Text Box 1"/>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51" name="Text Box 2"/>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52" name="Text Box 3"/>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53" name="Text Box 4"/>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54" name="Text Box 5"/>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55" name="Text Box 6"/>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56" name="Text Box 11"/>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57" name="Text Box 12"/>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58" name="Text Box 15"/>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59" name="Text Box 16"/>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60" name="Text Box 22"/>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61" name="Text Box 23"/>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62" name="Text Box 1"/>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63" name="Text Box 2"/>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64" name="Text Box 3"/>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65" name="Text Box 4"/>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66" name="Text Box 5"/>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67" name="Text Box 6"/>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68" name="Text Box 11"/>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69" name="Text Box 12"/>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70" name="Text Box 15"/>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71" name="Text Box 16"/>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72" name="Text Box 22"/>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146050</xdr:rowOff>
    </xdr:to>
    <xdr:sp>
      <xdr:nvSpPr>
        <xdr:cNvPr id="33973" name="Text Box 23"/>
        <xdr:cNvSpPr txBox="1"/>
      </xdr:nvSpPr>
      <xdr:spPr>
        <a:xfrm>
          <a:off x="19526250" y="49714150"/>
          <a:ext cx="65405" cy="14605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74" name="Text Box 1"/>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75" name="Text Box 2"/>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76" name="Text Box 3"/>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77" name="Text Box 4"/>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78" name="Text Box 5"/>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79" name="Text Box 6"/>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80" name="Text Box 11"/>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81" name="Text Box 12"/>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82" name="Text Box 15"/>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83" name="Text Box 16"/>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84" name="Text Box 22"/>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156210</xdr:rowOff>
    </xdr:to>
    <xdr:sp>
      <xdr:nvSpPr>
        <xdr:cNvPr id="33985" name="Text Box 23"/>
        <xdr:cNvSpPr txBox="1"/>
      </xdr:nvSpPr>
      <xdr:spPr>
        <a:xfrm>
          <a:off x="19526250" y="497141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86"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87"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88"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89"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90"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91"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92"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93"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94"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95"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96"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97"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98"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3999"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00"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01"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02"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03"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04"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05"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06"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07"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08"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09"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10"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11"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12"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13"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14"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15"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16"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17"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18"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19"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20"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021"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22" name="Text Box 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23" name="Text Box 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24" name="Text Box 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25" name="Text Box 4"/>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26" name="Text Box 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27" name="Text Box 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28" name="Text Box 1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29" name="Text Box 1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30" name="Text Box 1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31" name="Text Box 1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32" name="Text Box 2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033" name="Text Box 2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34" name="Text Box 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35" name="Text Box 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36" name="Text Box 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37" name="Text Box 4"/>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38" name="Text Box 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39" name="Text Box 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40" name="Text Box 1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41" name="Text Box 1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42" name="Text Box 1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43" name="Text Box 1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44" name="Text Box 2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45" name="Text Box 2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46" name="Text Box 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47" name="Text Box 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48" name="Text Box 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49" name="Text Box 4"/>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50" name="Text Box 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51" name="Text Box 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52" name="Text Box 1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53" name="Text Box 1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54" name="Text Box 1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55" name="Text Box 1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56" name="Text Box 2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57" name="Text Box 2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58" name="Text Box 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59" name="Text Box 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60" name="Text Box 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61" name="Text Box 4"/>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62" name="Text Box 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63" name="Text Box 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64" name="Text Box 11"/>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65" name="Text Box 1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66" name="Text Box 15"/>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67" name="Text Box 16"/>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68" name="Text Box 22"/>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65405</xdr:colOff>
      <xdr:row>56</xdr:row>
      <xdr:rowOff>148590</xdr:rowOff>
    </xdr:to>
    <xdr:sp>
      <xdr:nvSpPr>
        <xdr:cNvPr id="34069" name="Text Box 23"/>
        <xdr:cNvSpPr txBox="1"/>
      </xdr:nvSpPr>
      <xdr:spPr>
        <a:xfrm>
          <a:off x="19526250" y="48774350"/>
          <a:ext cx="6540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70" name="Text Box 1"/>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71" name="Text Box 2"/>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72" name="Text Box 3"/>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73" name="Text Box 4"/>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74" name="Text Box 5"/>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75" name="Text Box 6"/>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76" name="Text Box 11"/>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77" name="Text Box 12"/>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78" name="Text Box 15"/>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79" name="Text Box 16"/>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80" name="Text Box 22"/>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56</xdr:row>
      <xdr:rowOff>0</xdr:rowOff>
    </xdr:from>
    <xdr:to>
      <xdr:col>33</xdr:col>
      <xdr:colOff>76835</xdr:colOff>
      <xdr:row>56</xdr:row>
      <xdr:rowOff>148590</xdr:rowOff>
    </xdr:to>
    <xdr:sp>
      <xdr:nvSpPr>
        <xdr:cNvPr id="34081" name="Text Box 23"/>
        <xdr:cNvSpPr txBox="1"/>
      </xdr:nvSpPr>
      <xdr:spPr>
        <a:xfrm>
          <a:off x="19526250" y="48774350"/>
          <a:ext cx="76835" cy="14859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82" name="Text Box 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83" name="Text Box 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84" name="Text Box 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85" name="Text Box 4"/>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86" name="Text Box 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87" name="Text Box 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88" name="Text Box 1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89" name="Text Box 1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90" name="Text Box 1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91" name="Text Box 1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92" name="Text Box 2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93" name="Text Box 2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94" name="Text Box 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95" name="Text Box 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96" name="Text Box 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97" name="Text Box 4"/>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98" name="Text Box 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099" name="Text Box 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00" name="Text Box 1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01" name="Text Box 1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02" name="Text Box 1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03" name="Text Box 1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04" name="Text Box 2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05" name="Text Box 2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06" name="Text Box 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07" name="Text Box 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08" name="Text Box 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09" name="Text Box 4"/>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10" name="Text Box 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11" name="Text Box 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12" name="Text Box 1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13" name="Text Box 1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14" name="Text Box 1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15" name="Text Box 1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16" name="Text Box 2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17" name="Text Box 2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18" name="Text Box 1"/>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19" name="Text Box 2"/>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20" name="Text Box 3"/>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21" name="Text Box 4"/>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22" name="Text Box 5"/>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23" name="Text Box 6"/>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24" name="Text Box 11"/>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25" name="Text Box 12"/>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26" name="Text Box 15"/>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27" name="Text Box 16"/>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28" name="Text Box 22"/>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29" name="Text Box 23"/>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30" name="Text Box 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31" name="Text Box 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32" name="Text Box 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33" name="Text Box 4"/>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34" name="Text Box 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35" name="Text Box 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36" name="Text Box 1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37" name="Text Box 1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38" name="Text Box 1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39" name="Text Box 1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40" name="Text Box 2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41" name="Text Box 2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42" name="Text Box 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43" name="Text Box 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44" name="Text Box 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45" name="Text Box 4"/>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46" name="Text Box 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47" name="Text Box 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48" name="Text Box 1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49" name="Text Box 1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50" name="Text Box 1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51" name="Text Box 1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52" name="Text Box 2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53" name="Text Box 2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54" name="Text Box 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55" name="Text Box 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56" name="Text Box 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57" name="Text Box 4"/>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58" name="Text Box 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59" name="Text Box 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60" name="Text Box 11"/>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61" name="Text Box 1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62" name="Text Box 15"/>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63" name="Text Box 16"/>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64" name="Text Box 22"/>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143510</xdr:rowOff>
    </xdr:to>
    <xdr:sp>
      <xdr:nvSpPr>
        <xdr:cNvPr id="34165" name="Text Box 23"/>
        <xdr:cNvSpPr txBox="1"/>
      </xdr:nvSpPr>
      <xdr:spPr>
        <a:xfrm>
          <a:off x="19526250" y="79787750"/>
          <a:ext cx="65405" cy="14351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66" name="Text Box 1"/>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67" name="Text Box 2"/>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68" name="Text Box 3"/>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69" name="Text Box 4"/>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70" name="Text Box 5"/>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71" name="Text Box 6"/>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72" name="Text Box 11"/>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73" name="Text Box 12"/>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74" name="Text Box 15"/>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75" name="Text Box 16"/>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76" name="Text Box 22"/>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177" name="Text Box 23"/>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78" name="Text Box 1"/>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79" name="Text Box 2"/>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80" name="Text Box 3"/>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81" name="Text Box 4"/>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82" name="Text Box 5"/>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83" name="Text Box 6"/>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84" name="Text Box 11"/>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85" name="Text Box 12"/>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86" name="Text Box 15"/>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87" name="Text Box 16"/>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88" name="Text Box 22"/>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89" name="Text Box 23"/>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90" name="Text Box 1"/>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91" name="Text Box 2"/>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92" name="Text Box 3"/>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93" name="Text Box 4"/>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94" name="Text Box 5"/>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95" name="Text Box 6"/>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96" name="Text Box 11"/>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97" name="Text Box 12"/>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98" name="Text Box 15"/>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199" name="Text Box 16"/>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00" name="Text Box 22"/>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01" name="Text Box 23"/>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02" name="Text Box 1"/>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03" name="Text Box 2"/>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04" name="Text Box 3"/>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05" name="Text Box 4"/>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06" name="Text Box 5"/>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07" name="Text Box 6"/>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08" name="Text Box 11"/>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09" name="Text Box 12"/>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10" name="Text Box 15"/>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11" name="Text Box 16"/>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12" name="Text Box 22"/>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140335</xdr:rowOff>
    </xdr:to>
    <xdr:sp>
      <xdr:nvSpPr>
        <xdr:cNvPr id="34213" name="Text Box 23"/>
        <xdr:cNvSpPr txBox="1"/>
      </xdr:nvSpPr>
      <xdr:spPr>
        <a:xfrm>
          <a:off x="19526250" y="80727550"/>
          <a:ext cx="65405" cy="140335"/>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14" name="Text Box 1"/>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15" name="Text Box 2"/>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16" name="Text Box 3"/>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17" name="Text Box 4"/>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18" name="Text Box 5"/>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19" name="Text Box 6"/>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20" name="Text Box 11"/>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21" name="Text Box 12"/>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22" name="Text Box 15"/>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23" name="Text Box 16"/>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24" name="Text Box 22"/>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156210</xdr:rowOff>
    </xdr:to>
    <xdr:sp>
      <xdr:nvSpPr>
        <xdr:cNvPr id="34225" name="Text Box 23"/>
        <xdr:cNvSpPr txBox="1"/>
      </xdr:nvSpPr>
      <xdr:spPr>
        <a:xfrm>
          <a:off x="19526250" y="807275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26" name="Text Box 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27" name="Text Box 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28" name="Text Box 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29" name="Text Box 4"/>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30" name="Text Box 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31" name="Text Box 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32" name="Text Box 1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33" name="Text Box 1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34" name="Text Box 1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35" name="Text Box 1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36" name="Text Box 2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37" name="Text Box 2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38" name="Text Box 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39" name="Text Box 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40" name="Text Box 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41" name="Text Box 4"/>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42" name="Text Box 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43" name="Text Box 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44" name="Text Box 1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45" name="Text Box 1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46" name="Text Box 1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47" name="Text Box 1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48" name="Text Box 2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49" name="Text Box 2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50" name="Text Box 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51" name="Text Box 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52" name="Text Box 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53" name="Text Box 4"/>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54" name="Text Box 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55" name="Text Box 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56" name="Text Box 1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57" name="Text Box 1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58" name="Text Box 1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59" name="Text Box 1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60" name="Text Box 2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4261" name="Text Box 2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62" name="Text Box 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63" name="Text Box 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64" name="Text Box 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65" name="Text Box 4"/>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66" name="Text Box 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67" name="Text Box 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68" name="Text Box 1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69" name="Text Box 1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70" name="Text Box 1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71" name="Text Box 1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72" name="Text Box 2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4273" name="Text Box 2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74" name="Text Box 1"/>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75" name="Text Box 2"/>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76" name="Text Box 3"/>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77" name="Text Box 4"/>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78" name="Text Box 5"/>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79" name="Text Box 6"/>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80" name="Text Box 11"/>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81" name="Text Box 12"/>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82" name="Text Box 15"/>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83" name="Text Box 16"/>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84" name="Text Box 22"/>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85" name="Text Box 23"/>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86" name="Text Box 1"/>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87" name="Text Box 2"/>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88" name="Text Box 3"/>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89" name="Text Box 4"/>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90" name="Text Box 5"/>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91" name="Text Box 6"/>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92" name="Text Box 11"/>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93" name="Text Box 12"/>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94" name="Text Box 15"/>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95" name="Text Box 16"/>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96" name="Text Box 22"/>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97" name="Text Box 23"/>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98" name="Text Box 1"/>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299" name="Text Box 2"/>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300" name="Text Box 3"/>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301" name="Text Box 4"/>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302" name="Text Box 5"/>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303" name="Text Box 6"/>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304" name="Text Box 11"/>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305" name="Text Box 12"/>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306" name="Text Box 15"/>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307" name="Text Box 16"/>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308" name="Text Box 22"/>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65405</xdr:colOff>
      <xdr:row>89</xdr:row>
      <xdr:rowOff>146685</xdr:rowOff>
    </xdr:to>
    <xdr:sp>
      <xdr:nvSpPr>
        <xdr:cNvPr id="34309" name="Text Box 23"/>
        <xdr:cNvSpPr txBox="1"/>
      </xdr:nvSpPr>
      <xdr:spPr>
        <a:xfrm>
          <a:off x="19526250" y="79787750"/>
          <a:ext cx="65405" cy="146685"/>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10" name="Text Box 1"/>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11" name="Text Box 2"/>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12" name="Text Box 3"/>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13" name="Text Box 4"/>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14" name="Text Box 5"/>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15" name="Text Box 6"/>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16" name="Text Box 11"/>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17" name="Text Box 12"/>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18" name="Text Box 15"/>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19" name="Text Box 16"/>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20" name="Text Box 22"/>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89</xdr:row>
      <xdr:rowOff>0</xdr:rowOff>
    </xdr:from>
    <xdr:to>
      <xdr:col>33</xdr:col>
      <xdr:colOff>76835</xdr:colOff>
      <xdr:row>89</xdr:row>
      <xdr:rowOff>149860</xdr:rowOff>
    </xdr:to>
    <xdr:sp>
      <xdr:nvSpPr>
        <xdr:cNvPr id="34321" name="Text Box 23"/>
        <xdr:cNvSpPr txBox="1"/>
      </xdr:nvSpPr>
      <xdr:spPr>
        <a:xfrm>
          <a:off x="19526250" y="797877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22"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23"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24"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25"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26"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27"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28"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29"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30"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31"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32"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33"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34"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35"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36"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37"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38"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39"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40"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41"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42"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43"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44"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45"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46"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47"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48"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49"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50"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51"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52"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53"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54"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55"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56"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57"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58" name="Text Box 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59" name="Text Box 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60" name="Text Box 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61" name="Text Box 4"/>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62" name="Text Box 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63" name="Text Box 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64" name="Text Box 1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65" name="Text Box 1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66" name="Text Box 1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67" name="Text Box 1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68" name="Text Box 2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369" name="Text Box 2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70"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71"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72"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73"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74"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75"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76"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77"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78"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79"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80"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81"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82"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83"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84"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85"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86"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87"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88"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89"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90"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91"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92"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93"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94"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95"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96"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97"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98"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399"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400"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401"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402"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403"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404"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405"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06" name="Text Box 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07" name="Text Box 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08" name="Text Box 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09" name="Text Box 4"/>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10" name="Text Box 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11" name="Text Box 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12" name="Text Box 1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13" name="Text Box 1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14" name="Text Box 1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15" name="Text Box 1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16" name="Text Box 2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417" name="Text Box 2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18" name="Text Box 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19" name="Text Box 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20" name="Text Box 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21" name="Text Box 4"/>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22" name="Text Box 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23" name="Text Box 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24" name="Text Box 1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25" name="Text Box 1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26" name="Text Box 1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27" name="Text Box 1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28" name="Text Box 2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29" name="Text Box 2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30" name="Text Box 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31" name="Text Box 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32" name="Text Box 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33" name="Text Box 4"/>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34" name="Text Box 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35" name="Text Box 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36" name="Text Box 1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37" name="Text Box 1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38" name="Text Box 1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39" name="Text Box 1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40" name="Text Box 2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41" name="Text Box 2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42" name="Text Box 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43" name="Text Box 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44" name="Text Box 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45" name="Text Box 4"/>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46" name="Text Box 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47" name="Text Box 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48" name="Text Box 1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49" name="Text Box 1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50" name="Text Box 1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51" name="Text Box 1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52" name="Text Box 2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4453" name="Text Box 2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54" name="Text Box 1"/>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55" name="Text Box 2"/>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56" name="Text Box 3"/>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57" name="Text Box 4"/>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58" name="Text Box 5"/>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59" name="Text Box 6"/>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60" name="Text Box 11"/>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61" name="Text Box 12"/>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62" name="Text Box 15"/>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63" name="Text Box 16"/>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64" name="Text Box 22"/>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4465" name="Text Box 23"/>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66" name="Text Box 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67" name="Text Box 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68" name="Text Box 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69" name="Text Box 4"/>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70" name="Text Box 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71" name="Text Box 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72" name="Text Box 1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73" name="Text Box 1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74" name="Text Box 1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75" name="Text Box 1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76" name="Text Box 2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77" name="Text Box 2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78" name="Text Box 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79" name="Text Box 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80" name="Text Box 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81" name="Text Box 4"/>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82" name="Text Box 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83" name="Text Box 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84" name="Text Box 1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85" name="Text Box 1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86" name="Text Box 1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87" name="Text Box 1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88" name="Text Box 2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89" name="Text Box 2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90" name="Text Box 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91" name="Text Box 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92" name="Text Box 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93" name="Text Box 4"/>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94" name="Text Box 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95" name="Text Box 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96" name="Text Box 1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97" name="Text Box 1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98" name="Text Box 1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499" name="Text Box 1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500" name="Text Box 2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4501" name="Text Box 2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02" name="Text Box 1"/>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03" name="Text Box 2"/>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04" name="Text Box 3"/>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05" name="Text Box 4"/>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06" name="Text Box 5"/>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07" name="Text Box 6"/>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08" name="Text Box 11"/>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09" name="Text Box 12"/>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10" name="Text Box 15"/>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11" name="Text Box 16"/>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12" name="Text Box 22"/>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4513" name="Text Box 23"/>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14"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15"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16"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17"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18"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19"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20"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21"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22"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23"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24"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25"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26"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27"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28"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29"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30"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31"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32"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33"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34"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35"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36"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37"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38"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39"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40"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41"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42"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43"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44"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45"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46"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47"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48"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4549"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50" name="Text Box 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51" name="Text Box 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52" name="Text Box 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53" name="Text Box 4"/>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54" name="Text Box 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55" name="Text Box 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56" name="Text Box 1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57" name="Text Box 1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58" name="Text Box 1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59" name="Text Box 1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60" name="Text Box 2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4561" name="Text Box 2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62"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63"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64"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65"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66"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67"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68"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69"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70"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71"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72"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73"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74"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75"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76"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77"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78"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79"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80"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81"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82"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83"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84"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85"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86"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87"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88"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89"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90"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91"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92"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93"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94"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95"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96"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597"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598" name="Text Box 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599" name="Text Box 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00" name="Text Box 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01" name="Text Box 4"/>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02" name="Text Box 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03" name="Text Box 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04" name="Text Box 1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05" name="Text Box 1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06" name="Text Box 1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07" name="Text Box 1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08" name="Text Box 2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09" name="Text Box 2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10"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11"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12"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13"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14"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15"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16"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17"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18"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19"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20"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21"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22"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23"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24"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25"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26"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27"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28"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29"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30"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31"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32"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33"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34"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35"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36"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37"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38"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39"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40"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41"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42"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43"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44"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4645"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46" name="Text Box 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47" name="Text Box 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48" name="Text Box 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49" name="Text Box 4"/>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50" name="Text Box 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51" name="Text Box 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52" name="Text Box 1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53" name="Text Box 1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54" name="Text Box 1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55" name="Text Box 1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56" name="Text Box 2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657" name="Text Box 2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58" name="Text Box 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59" name="Text Box 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60" name="Text Box 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61" name="Text Box 4"/>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62" name="Text Box 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63" name="Text Box 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64" name="Text Box 1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65" name="Text Box 1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66" name="Text Box 1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67" name="Text Box 1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68" name="Text Box 2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69" name="Text Box 2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70" name="Text Box 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71" name="Text Box 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72" name="Text Box 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73" name="Text Box 4"/>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74" name="Text Box 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75" name="Text Box 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76" name="Text Box 1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77" name="Text Box 1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78" name="Text Box 1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79" name="Text Box 1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80" name="Text Box 2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81" name="Text Box 2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82" name="Text Box 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83" name="Text Box 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84" name="Text Box 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85" name="Text Box 4"/>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86" name="Text Box 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87" name="Text Box 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88" name="Text Box 1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89" name="Text Box 1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90" name="Text Box 1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91" name="Text Box 1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92" name="Text Box 2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4693" name="Text Box 2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694" name="Text Box 1"/>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695" name="Text Box 2"/>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696" name="Text Box 3"/>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697" name="Text Box 4"/>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698" name="Text Box 5"/>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699" name="Text Box 6"/>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700" name="Text Box 11"/>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701" name="Text Box 12"/>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702" name="Text Box 15"/>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703" name="Text Box 16"/>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704" name="Text Box 22"/>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4705" name="Text Box 23"/>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06" name="Text Box 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07" name="Text Box 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08" name="Text Box 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09" name="Text Box 4"/>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10" name="Text Box 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11" name="Text Box 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12" name="Text Box 1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13" name="Text Box 1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14" name="Text Box 1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15" name="Text Box 1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16" name="Text Box 2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17" name="Text Box 2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18" name="Text Box 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19" name="Text Box 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20" name="Text Box 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21" name="Text Box 4"/>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22" name="Text Box 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23" name="Text Box 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24" name="Text Box 1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25" name="Text Box 1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26" name="Text Box 1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27" name="Text Box 1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28" name="Text Box 2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29" name="Text Box 2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30" name="Text Box 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31" name="Text Box 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32" name="Text Box 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33" name="Text Box 4"/>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34" name="Text Box 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35" name="Text Box 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36" name="Text Box 1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37" name="Text Box 1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38" name="Text Box 1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39" name="Text Box 1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40" name="Text Box 2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4741" name="Text Box 2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42" name="Text Box 1"/>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43" name="Text Box 2"/>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44" name="Text Box 3"/>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45" name="Text Box 4"/>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46" name="Text Box 5"/>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47" name="Text Box 6"/>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48" name="Text Box 11"/>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49" name="Text Box 12"/>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50" name="Text Box 15"/>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51" name="Text Box 16"/>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52" name="Text Box 22"/>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4753" name="Text Box 23"/>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54" name="Text Box 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55" name="Text Box 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56" name="Text Box 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57" name="Text Box 4"/>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58" name="Text Box 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59" name="Text Box 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60" name="Text Box 1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61" name="Text Box 1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62" name="Text Box 1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63" name="Text Box 1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64" name="Text Box 2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65" name="Text Box 2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66" name="Text Box 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67" name="Text Box 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68" name="Text Box 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69" name="Text Box 4"/>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70" name="Text Box 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71" name="Text Box 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72" name="Text Box 1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73" name="Text Box 1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74" name="Text Box 1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75" name="Text Box 1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76" name="Text Box 2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77" name="Text Box 2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78" name="Text Box 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79" name="Text Box 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80" name="Text Box 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81" name="Text Box 4"/>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82" name="Text Box 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83" name="Text Box 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84" name="Text Box 1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85" name="Text Box 1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86" name="Text Box 1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87" name="Text Box 1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88" name="Text Box 2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4789" name="Text Box 2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790" name="Text Box 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791" name="Text Box 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792" name="Text Box 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793" name="Text Box 4"/>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794" name="Text Box 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795" name="Text Box 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796" name="Text Box 1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797" name="Text Box 1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798" name="Text Box 1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799" name="Text Box 1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800" name="Text Box 2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4801" name="Text Box 2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02"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03"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04"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05"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06"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07"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08"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09"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10"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11"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12"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13"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14"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15"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16"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17"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18"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19"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20"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21"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22"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23"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24"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25"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26"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27"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28"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29"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30"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31"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32"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33"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34"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35"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36"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37"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38" name="Text Box 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39" name="Text Box 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40" name="Text Box 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41" name="Text Box 4"/>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42" name="Text Box 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43" name="Text Box 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44" name="Text Box 1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45" name="Text Box 1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46" name="Text Box 1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47" name="Text Box 1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48" name="Text Box 2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49" name="Text Box 2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50"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51"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52"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53"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54"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55"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56"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57"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58"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59"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60"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61"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62"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63"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64"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65"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66"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67"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68"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69"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70"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71"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72"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73"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74"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75"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76"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77"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78"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79"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80"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81"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82"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83"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84"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885"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86" name="Text Box 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87" name="Text Box 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88" name="Text Box 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89" name="Text Box 4"/>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90" name="Text Box 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91" name="Text Box 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92" name="Text Box 1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93" name="Text Box 1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94" name="Text Box 1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95" name="Text Box 1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96" name="Text Box 2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4897" name="Text Box 2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898" name="Text Box 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899" name="Text Box 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00" name="Text Box 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01" name="Text Box 4"/>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02" name="Text Box 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03" name="Text Box 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04" name="Text Box 1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05" name="Text Box 1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06" name="Text Box 1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07" name="Text Box 1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08" name="Text Box 2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09" name="Text Box 2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10" name="Text Box 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11" name="Text Box 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12" name="Text Box 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13" name="Text Box 4"/>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14" name="Text Box 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15" name="Text Box 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16" name="Text Box 1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17" name="Text Box 1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18" name="Text Box 1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19" name="Text Box 1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20" name="Text Box 2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21" name="Text Box 2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22" name="Text Box 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23" name="Text Box 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24" name="Text Box 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25" name="Text Box 4"/>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26" name="Text Box 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27" name="Text Box 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28" name="Text Box 11"/>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29" name="Text Box 1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30" name="Text Box 15"/>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31" name="Text Box 16"/>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32" name="Text Box 22"/>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65405</xdr:colOff>
      <xdr:row>55</xdr:row>
      <xdr:rowOff>146050</xdr:rowOff>
    </xdr:to>
    <xdr:sp>
      <xdr:nvSpPr>
        <xdr:cNvPr id="34933" name="Text Box 23"/>
        <xdr:cNvSpPr txBox="1"/>
      </xdr:nvSpPr>
      <xdr:spPr>
        <a:xfrm>
          <a:off x="19526250" y="47834550"/>
          <a:ext cx="65405" cy="14605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34" name="Text Box 1"/>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35" name="Text Box 2"/>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36" name="Text Box 3"/>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37" name="Text Box 4"/>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38" name="Text Box 5"/>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39" name="Text Box 6"/>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40" name="Text Box 11"/>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41" name="Text Box 12"/>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42" name="Text Box 15"/>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43" name="Text Box 16"/>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44" name="Text Box 22"/>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55</xdr:row>
      <xdr:rowOff>0</xdr:rowOff>
    </xdr:from>
    <xdr:to>
      <xdr:col>33</xdr:col>
      <xdr:colOff>76835</xdr:colOff>
      <xdr:row>55</xdr:row>
      <xdr:rowOff>156210</xdr:rowOff>
    </xdr:to>
    <xdr:sp>
      <xdr:nvSpPr>
        <xdr:cNvPr id="34945" name="Text Box 23"/>
        <xdr:cNvSpPr txBox="1"/>
      </xdr:nvSpPr>
      <xdr:spPr>
        <a:xfrm>
          <a:off x="19526250" y="47834550"/>
          <a:ext cx="76835" cy="15621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46" name="Text Box 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47" name="Text Box 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48" name="Text Box 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49" name="Text Box 4"/>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50" name="Text Box 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51" name="Text Box 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52" name="Text Box 1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53" name="Text Box 1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54" name="Text Box 1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55" name="Text Box 1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56" name="Text Box 2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57" name="Text Box 2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58" name="Text Box 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59" name="Text Box 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60" name="Text Box 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61" name="Text Box 4"/>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62" name="Text Box 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63" name="Text Box 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64" name="Text Box 1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65" name="Text Box 1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66" name="Text Box 1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67" name="Text Box 1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68" name="Text Box 2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69" name="Text Box 2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70" name="Text Box 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71" name="Text Box 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72" name="Text Box 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73" name="Text Box 4"/>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74" name="Text Box 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75" name="Text Box 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76" name="Text Box 11"/>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77" name="Text Box 1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78" name="Text Box 15"/>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79" name="Text Box 16"/>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80" name="Text Box 22"/>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65405</xdr:colOff>
      <xdr:row>52</xdr:row>
      <xdr:rowOff>148590</xdr:rowOff>
    </xdr:to>
    <xdr:sp>
      <xdr:nvSpPr>
        <xdr:cNvPr id="34981" name="Text Box 23"/>
        <xdr:cNvSpPr txBox="1"/>
      </xdr:nvSpPr>
      <xdr:spPr>
        <a:xfrm>
          <a:off x="19526250" y="45015150"/>
          <a:ext cx="6540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82" name="Text Box 1"/>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83" name="Text Box 2"/>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84" name="Text Box 3"/>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85" name="Text Box 4"/>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86" name="Text Box 5"/>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87" name="Text Box 6"/>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88" name="Text Box 11"/>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89" name="Text Box 12"/>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90" name="Text Box 15"/>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91" name="Text Box 16"/>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92" name="Text Box 22"/>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52</xdr:row>
      <xdr:rowOff>0</xdr:rowOff>
    </xdr:from>
    <xdr:to>
      <xdr:col>33</xdr:col>
      <xdr:colOff>76835</xdr:colOff>
      <xdr:row>52</xdr:row>
      <xdr:rowOff>148590</xdr:rowOff>
    </xdr:to>
    <xdr:sp>
      <xdr:nvSpPr>
        <xdr:cNvPr id="34993" name="Text Box 23"/>
        <xdr:cNvSpPr txBox="1"/>
      </xdr:nvSpPr>
      <xdr:spPr>
        <a:xfrm>
          <a:off x="19526250" y="450151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994"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995"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996"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997"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998"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4999"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00"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01"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02"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03"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04"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05"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06"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07"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08"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09"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10"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11"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12"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13"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14"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15"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16"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17"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18" name="Text Box 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19" name="Text Box 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20" name="Text Box 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21" name="Text Box 4"/>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22" name="Text Box 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23" name="Text Box 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24" name="Text Box 11"/>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25" name="Text Box 1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26" name="Text Box 15"/>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27" name="Text Box 16"/>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28" name="Text Box 22"/>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148590</xdr:rowOff>
    </xdr:to>
    <xdr:sp>
      <xdr:nvSpPr>
        <xdr:cNvPr id="35029" name="Text Box 23"/>
        <xdr:cNvSpPr txBox="1"/>
      </xdr:nvSpPr>
      <xdr:spPr>
        <a:xfrm>
          <a:off x="19526250" y="46894750"/>
          <a:ext cx="6540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30" name="Text Box 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31" name="Text Box 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32" name="Text Box 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33" name="Text Box 4"/>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34" name="Text Box 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35" name="Text Box 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36" name="Text Box 11"/>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37" name="Text Box 1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38" name="Text Box 15"/>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39" name="Text Box 16"/>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40" name="Text Box 22"/>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148590</xdr:rowOff>
    </xdr:to>
    <xdr:sp>
      <xdr:nvSpPr>
        <xdr:cNvPr id="35041" name="Text Box 23"/>
        <xdr:cNvSpPr txBox="1"/>
      </xdr:nvSpPr>
      <xdr:spPr>
        <a:xfrm>
          <a:off x="19526250" y="468947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42"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43"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44"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45"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46"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47"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48"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49"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50"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51"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52"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53"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54"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55"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56"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57"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58"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59"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60"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61"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62"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63"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64"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65"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66"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67"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68"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69"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70"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71"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72"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73"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74"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75"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76"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77"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78" name="Text Box 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79" name="Text Box 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80" name="Text Box 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81" name="Text Box 4"/>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82" name="Text Box 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83" name="Text Box 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84" name="Text Box 1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85" name="Text Box 1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86" name="Text Box 1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87" name="Text Box 1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88" name="Text Box 2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089" name="Text Box 2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90"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91"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92"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93"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94"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95"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96"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97"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98"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099"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00"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01"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02"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03"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04"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05"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06"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07"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08"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09"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10"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11"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12"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13"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14" name="Text Box 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15" name="Text Box 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16" name="Text Box 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17" name="Text Box 4"/>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18" name="Text Box 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19" name="Text Box 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20" name="Text Box 11"/>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21" name="Text Box 1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22" name="Text Box 15"/>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23" name="Text Box 16"/>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24" name="Text Box 22"/>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143510</xdr:rowOff>
    </xdr:to>
    <xdr:sp>
      <xdr:nvSpPr>
        <xdr:cNvPr id="35125" name="Text Box 23"/>
        <xdr:cNvSpPr txBox="1"/>
      </xdr:nvSpPr>
      <xdr:spPr>
        <a:xfrm>
          <a:off x="19526250" y="77908150"/>
          <a:ext cx="65405" cy="1435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26" name="Text Box 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27" name="Text Box 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28" name="Text Box 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29" name="Text Box 4"/>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30" name="Text Box 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31" name="Text Box 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32" name="Text Box 1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33" name="Text Box 1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34" name="Text Box 1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35" name="Text Box 1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36" name="Text Box 2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137" name="Text Box 2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38" name="Text Box 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39" name="Text Box 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40" name="Text Box 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41" name="Text Box 4"/>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42" name="Text Box 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43" name="Text Box 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44" name="Text Box 1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45" name="Text Box 1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46" name="Text Box 1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47" name="Text Box 1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48" name="Text Box 2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49" name="Text Box 2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50" name="Text Box 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51" name="Text Box 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52" name="Text Box 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53" name="Text Box 4"/>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54" name="Text Box 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55" name="Text Box 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56" name="Text Box 1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57" name="Text Box 1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58" name="Text Box 1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59" name="Text Box 1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60" name="Text Box 2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61" name="Text Box 2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62" name="Text Box 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63" name="Text Box 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64" name="Text Box 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65" name="Text Box 4"/>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66" name="Text Box 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67" name="Text Box 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68" name="Text Box 11"/>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69" name="Text Box 1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70" name="Text Box 15"/>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71" name="Text Box 16"/>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72" name="Text Box 22"/>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140335</xdr:rowOff>
    </xdr:to>
    <xdr:sp>
      <xdr:nvSpPr>
        <xdr:cNvPr id="35173" name="Text Box 23"/>
        <xdr:cNvSpPr txBox="1"/>
      </xdr:nvSpPr>
      <xdr:spPr>
        <a:xfrm>
          <a:off x="19526250" y="78847950"/>
          <a:ext cx="65405" cy="140335"/>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74" name="Text Box 1"/>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75" name="Text Box 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76" name="Text Box 3"/>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77" name="Text Box 4"/>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78" name="Text Box 5"/>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79" name="Text Box 6"/>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80" name="Text Box 11"/>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81" name="Text Box 1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82" name="Text Box 15"/>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83" name="Text Box 16"/>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84" name="Text Box 2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5185" name="Text Box 23"/>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86" name="Text Box 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87" name="Text Box 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88" name="Text Box 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89" name="Text Box 4"/>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90" name="Text Box 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91" name="Text Box 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92" name="Text Box 1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93" name="Text Box 1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94" name="Text Box 1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95" name="Text Box 1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96" name="Text Box 2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97" name="Text Box 2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98" name="Text Box 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199" name="Text Box 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00" name="Text Box 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01" name="Text Box 4"/>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02" name="Text Box 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03" name="Text Box 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04" name="Text Box 1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05" name="Text Box 1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06" name="Text Box 1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07" name="Text Box 1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08" name="Text Box 2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09" name="Text Box 2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10" name="Text Box 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11" name="Text Box 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12" name="Text Box 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13" name="Text Box 4"/>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14" name="Text Box 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15" name="Text Box 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16" name="Text Box 11"/>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17" name="Text Box 1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18" name="Text Box 15"/>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19" name="Text Box 16"/>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20" name="Text Box 22"/>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146685</xdr:rowOff>
    </xdr:to>
    <xdr:sp>
      <xdr:nvSpPr>
        <xdr:cNvPr id="35221" name="Text Box 23"/>
        <xdr:cNvSpPr txBox="1"/>
      </xdr:nvSpPr>
      <xdr:spPr>
        <a:xfrm>
          <a:off x="19526250" y="76028550"/>
          <a:ext cx="65405" cy="146685"/>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22" name="Text Box 1"/>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23" name="Text Box 2"/>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24" name="Text Box 3"/>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25" name="Text Box 4"/>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26" name="Text Box 5"/>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27" name="Text Box 6"/>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28" name="Text Box 11"/>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29" name="Text Box 12"/>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30" name="Text Box 15"/>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31" name="Text Box 16"/>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32" name="Text Box 22"/>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149860</xdr:rowOff>
    </xdr:to>
    <xdr:sp>
      <xdr:nvSpPr>
        <xdr:cNvPr id="35233" name="Text Box 23"/>
        <xdr:cNvSpPr txBox="1"/>
      </xdr:nvSpPr>
      <xdr:spPr>
        <a:xfrm>
          <a:off x="19526250" y="760285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34" name="Text Box 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35" name="Text Box 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36" name="Text Box 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37" name="Text Box 4"/>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38" name="Text Box 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39" name="Text Box 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40" name="Text Box 1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41" name="Text Box 1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42" name="Text Box 1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43" name="Text Box 1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44" name="Text Box 2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45" name="Text Box 2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46" name="Text Box 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47" name="Text Box 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48" name="Text Box 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49" name="Text Box 4"/>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50" name="Text Box 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51" name="Text Box 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52" name="Text Box 1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53" name="Text Box 1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54" name="Text Box 1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55" name="Text Box 1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56" name="Text Box 2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57" name="Text Box 2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58" name="Text Box 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59" name="Text Box 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60" name="Text Box 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61" name="Text Box 4"/>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62" name="Text Box 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63" name="Text Box 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64" name="Text Box 11"/>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65" name="Text Box 1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66" name="Text Box 15"/>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67" name="Text Box 16"/>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68" name="Text Box 22"/>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146685</xdr:rowOff>
    </xdr:to>
    <xdr:sp>
      <xdr:nvSpPr>
        <xdr:cNvPr id="35269" name="Text Box 23"/>
        <xdr:cNvSpPr txBox="1"/>
      </xdr:nvSpPr>
      <xdr:spPr>
        <a:xfrm>
          <a:off x="19526250" y="77908150"/>
          <a:ext cx="65405" cy="146685"/>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70" name="Text Box 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71" name="Text Box 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72" name="Text Box 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73" name="Text Box 4"/>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74" name="Text Box 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75" name="Text Box 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76" name="Text Box 11"/>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77" name="Text Box 1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78" name="Text Box 15"/>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79" name="Text Box 16"/>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80" name="Text Box 22"/>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149860</xdr:rowOff>
    </xdr:to>
    <xdr:sp>
      <xdr:nvSpPr>
        <xdr:cNvPr id="35281" name="Text Box 23"/>
        <xdr:cNvSpPr txBox="1"/>
      </xdr:nvSpPr>
      <xdr:spPr>
        <a:xfrm>
          <a:off x="19526250" y="77908150"/>
          <a:ext cx="76835" cy="14986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82"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83"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84"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85"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86"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87"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88"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89"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90"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91"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92"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93"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94"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95"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96"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97"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98"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299"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00"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01"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02"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03"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04"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05"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06"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07"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08"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09"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10"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11"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12"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13"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14"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15"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16"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17"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18" name="Text Box 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19" name="Text Box 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20" name="Text Box 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21" name="Text Box 4"/>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22" name="Text Box 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23" name="Text Box 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24" name="Text Box 1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25" name="Text Box 1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26" name="Text Box 1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27" name="Text Box 1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28" name="Text Box 2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29" name="Text Box 2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30"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31"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32"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33"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34"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35"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36"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37"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38"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39"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40"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41"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42"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43"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44"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45"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46"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47"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48"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49"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50"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51"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52"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53"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54"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55"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56"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57"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58"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59"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60"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61"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62"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63"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64"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365"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66" name="Text Box 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67" name="Text Box 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68" name="Text Box 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69" name="Text Box 4"/>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70" name="Text Box 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71" name="Text Box 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72" name="Text Box 1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73" name="Text Box 1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74" name="Text Box 1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75" name="Text Box 1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76" name="Text Box 2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377" name="Text Box 2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78" name="Text Box 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79" name="Text Box 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80" name="Text Box 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81" name="Text Box 4"/>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82" name="Text Box 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83" name="Text Box 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84" name="Text Box 1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85" name="Text Box 1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86" name="Text Box 1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87" name="Text Box 1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88" name="Text Box 2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89" name="Text Box 2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90" name="Text Box 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91" name="Text Box 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92" name="Text Box 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93" name="Text Box 4"/>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94" name="Text Box 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95" name="Text Box 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96" name="Text Box 1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97" name="Text Box 1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98" name="Text Box 1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399" name="Text Box 1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00" name="Text Box 2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01" name="Text Box 2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02" name="Text Box 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03" name="Text Box 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04" name="Text Box 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05" name="Text Box 4"/>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06" name="Text Box 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07" name="Text Box 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08" name="Text Box 11"/>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09" name="Text Box 1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10" name="Text Box 15"/>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11" name="Text Box 16"/>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12" name="Text Box 22"/>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65405</xdr:colOff>
      <xdr:row>54</xdr:row>
      <xdr:rowOff>146050</xdr:rowOff>
    </xdr:to>
    <xdr:sp>
      <xdr:nvSpPr>
        <xdr:cNvPr id="35413" name="Text Box 23"/>
        <xdr:cNvSpPr txBox="1"/>
      </xdr:nvSpPr>
      <xdr:spPr>
        <a:xfrm>
          <a:off x="19526250" y="46894750"/>
          <a:ext cx="65405" cy="14605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14" name="Text Box 1"/>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15" name="Text Box 2"/>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16" name="Text Box 3"/>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17" name="Text Box 4"/>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18" name="Text Box 5"/>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19" name="Text Box 6"/>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20" name="Text Box 11"/>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21" name="Text Box 12"/>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22" name="Text Box 15"/>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23" name="Text Box 16"/>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24" name="Text Box 22"/>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54</xdr:row>
      <xdr:rowOff>0</xdr:rowOff>
    </xdr:from>
    <xdr:to>
      <xdr:col>33</xdr:col>
      <xdr:colOff>76835</xdr:colOff>
      <xdr:row>54</xdr:row>
      <xdr:rowOff>156210</xdr:rowOff>
    </xdr:to>
    <xdr:sp>
      <xdr:nvSpPr>
        <xdr:cNvPr id="35425" name="Text Box 23"/>
        <xdr:cNvSpPr txBox="1"/>
      </xdr:nvSpPr>
      <xdr:spPr>
        <a:xfrm>
          <a:off x="19526250" y="46894750"/>
          <a:ext cx="76835" cy="15621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26" name="Text Box 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27" name="Text Box 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28" name="Text Box 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29" name="Text Box 4"/>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30" name="Text Box 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31" name="Text Box 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32" name="Text Box 1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33" name="Text Box 1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34" name="Text Box 1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35" name="Text Box 1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36" name="Text Box 2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37" name="Text Box 2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38" name="Text Box 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39" name="Text Box 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40" name="Text Box 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41" name="Text Box 4"/>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42" name="Text Box 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43" name="Text Box 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44" name="Text Box 1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45" name="Text Box 1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46" name="Text Box 1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47" name="Text Box 1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48" name="Text Box 2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49" name="Text Box 2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50" name="Text Box 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51" name="Text Box 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52" name="Text Box 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53" name="Text Box 4"/>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54" name="Text Box 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55" name="Text Box 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56" name="Text Box 11"/>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57" name="Text Box 1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58" name="Text Box 15"/>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59" name="Text Box 16"/>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60" name="Text Box 22"/>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65405</xdr:colOff>
      <xdr:row>51</xdr:row>
      <xdr:rowOff>148590</xdr:rowOff>
    </xdr:to>
    <xdr:sp>
      <xdr:nvSpPr>
        <xdr:cNvPr id="35461" name="Text Box 23"/>
        <xdr:cNvSpPr txBox="1"/>
      </xdr:nvSpPr>
      <xdr:spPr>
        <a:xfrm>
          <a:off x="19526250" y="44075350"/>
          <a:ext cx="6540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62" name="Text Box 1"/>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63" name="Text Box 2"/>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64" name="Text Box 3"/>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65" name="Text Box 4"/>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66" name="Text Box 5"/>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67" name="Text Box 6"/>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68" name="Text Box 11"/>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69" name="Text Box 12"/>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70" name="Text Box 15"/>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71" name="Text Box 16"/>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72" name="Text Box 22"/>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51</xdr:row>
      <xdr:rowOff>0</xdr:rowOff>
    </xdr:from>
    <xdr:to>
      <xdr:col>33</xdr:col>
      <xdr:colOff>76835</xdr:colOff>
      <xdr:row>51</xdr:row>
      <xdr:rowOff>148590</xdr:rowOff>
    </xdr:to>
    <xdr:sp>
      <xdr:nvSpPr>
        <xdr:cNvPr id="35473" name="Text Box 23"/>
        <xdr:cNvSpPr txBox="1"/>
      </xdr:nvSpPr>
      <xdr:spPr>
        <a:xfrm>
          <a:off x="19526250" y="440753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74"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75"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76"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77"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78"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79"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80"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81"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82"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83"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84"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85"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86"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87"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88"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89"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90"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91"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92"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93"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94"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95"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96"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97"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98" name="Text Box 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499" name="Text Box 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500" name="Text Box 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501" name="Text Box 4"/>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502" name="Text Box 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503" name="Text Box 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504" name="Text Box 11"/>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505" name="Text Box 1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506" name="Text Box 15"/>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507" name="Text Box 16"/>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508" name="Text Box 22"/>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65405</xdr:colOff>
      <xdr:row>53</xdr:row>
      <xdr:rowOff>148590</xdr:rowOff>
    </xdr:to>
    <xdr:sp>
      <xdr:nvSpPr>
        <xdr:cNvPr id="35509" name="Text Box 23"/>
        <xdr:cNvSpPr txBox="1"/>
      </xdr:nvSpPr>
      <xdr:spPr>
        <a:xfrm>
          <a:off x="19526250" y="45954950"/>
          <a:ext cx="6540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10" name="Text Box 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11" name="Text Box 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12" name="Text Box 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13" name="Text Box 4"/>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14" name="Text Box 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15" name="Text Box 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16" name="Text Box 11"/>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17" name="Text Box 1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18" name="Text Box 15"/>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19" name="Text Box 16"/>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20" name="Text Box 22"/>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53</xdr:row>
      <xdr:rowOff>0</xdr:rowOff>
    </xdr:from>
    <xdr:to>
      <xdr:col>33</xdr:col>
      <xdr:colOff>76835</xdr:colOff>
      <xdr:row>53</xdr:row>
      <xdr:rowOff>148590</xdr:rowOff>
    </xdr:to>
    <xdr:sp>
      <xdr:nvSpPr>
        <xdr:cNvPr id="35521" name="Text Box 23"/>
        <xdr:cNvSpPr txBox="1"/>
      </xdr:nvSpPr>
      <xdr:spPr>
        <a:xfrm>
          <a:off x="19526250" y="45954950"/>
          <a:ext cx="76835" cy="14859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22"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23"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24"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25"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26"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27"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28"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29"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30"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31"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32"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33"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34"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35"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36"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37"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38"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39"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40"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41"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42"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43"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44"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45"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46"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47"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48"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49"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50"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51"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52"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53"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54"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55"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56"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57"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58" name="Text Box 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59" name="Text Box 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60" name="Text Box 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61" name="Text Box 4"/>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62" name="Text Box 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63" name="Text Box 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64" name="Text Box 1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65" name="Text Box 1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66" name="Text Box 1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67" name="Text Box 1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68" name="Text Box 2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569" name="Text Box 2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70"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71"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72"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73"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74"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75"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76"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77"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78"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79"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80"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81"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82"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83"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84"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85"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86"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87"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88"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89"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90"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91"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92"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93"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94" name="Text Box 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95" name="Text Box 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96" name="Text Box 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97" name="Text Box 4"/>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98" name="Text Box 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599" name="Text Box 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600" name="Text Box 11"/>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601" name="Text Box 1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602" name="Text Box 15"/>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603" name="Text Box 16"/>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604" name="Text Box 22"/>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143510</xdr:rowOff>
    </xdr:to>
    <xdr:sp>
      <xdr:nvSpPr>
        <xdr:cNvPr id="35605" name="Text Box 23"/>
        <xdr:cNvSpPr txBox="1"/>
      </xdr:nvSpPr>
      <xdr:spPr>
        <a:xfrm>
          <a:off x="19526250" y="76968350"/>
          <a:ext cx="65405" cy="14351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06" name="Text Box 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07" name="Text Box 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08" name="Text Box 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09" name="Text Box 4"/>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10" name="Text Box 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11" name="Text Box 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12" name="Text Box 1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13" name="Text Box 1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14" name="Text Box 1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15" name="Text Box 1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16" name="Text Box 2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617" name="Text Box 2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18" name="Text Box 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19" name="Text Box 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20" name="Text Box 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21" name="Text Box 4"/>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22" name="Text Box 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23" name="Text Box 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24" name="Text Box 1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25" name="Text Box 1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26" name="Text Box 1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27" name="Text Box 1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28" name="Text Box 2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29" name="Text Box 2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30" name="Text Box 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31" name="Text Box 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32" name="Text Box 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33" name="Text Box 4"/>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34" name="Text Box 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35" name="Text Box 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36" name="Text Box 1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37" name="Text Box 1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38" name="Text Box 1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39" name="Text Box 1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40" name="Text Box 2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41" name="Text Box 2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42" name="Text Box 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43" name="Text Box 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44" name="Text Box 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45" name="Text Box 4"/>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46" name="Text Box 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47" name="Text Box 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48" name="Text Box 11"/>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49" name="Text Box 1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50" name="Text Box 15"/>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51" name="Text Box 16"/>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52" name="Text Box 22"/>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140335</xdr:rowOff>
    </xdr:to>
    <xdr:sp>
      <xdr:nvSpPr>
        <xdr:cNvPr id="35653" name="Text Box 23"/>
        <xdr:cNvSpPr txBox="1"/>
      </xdr:nvSpPr>
      <xdr:spPr>
        <a:xfrm>
          <a:off x="19526250" y="77908150"/>
          <a:ext cx="65405" cy="140335"/>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54" name="Text Box 1"/>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55" name="Text Box 2"/>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56" name="Text Box 3"/>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57" name="Text Box 4"/>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58" name="Text Box 5"/>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59" name="Text Box 6"/>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60" name="Text Box 11"/>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61" name="Text Box 12"/>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62" name="Text Box 15"/>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63" name="Text Box 16"/>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64" name="Text Box 22"/>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156210</xdr:rowOff>
    </xdr:to>
    <xdr:sp>
      <xdr:nvSpPr>
        <xdr:cNvPr id="35665" name="Text Box 23"/>
        <xdr:cNvSpPr txBox="1"/>
      </xdr:nvSpPr>
      <xdr:spPr>
        <a:xfrm>
          <a:off x="19526250" y="77908150"/>
          <a:ext cx="76835" cy="156210"/>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66" name="Text Box 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67" name="Text Box 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68" name="Text Box 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69" name="Text Box 4"/>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70" name="Text Box 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71" name="Text Box 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72" name="Text Box 1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73" name="Text Box 1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74" name="Text Box 1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75" name="Text Box 1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76" name="Text Box 2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77" name="Text Box 2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78" name="Text Box 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79" name="Text Box 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80" name="Text Box 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81" name="Text Box 4"/>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82" name="Text Box 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83" name="Text Box 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84" name="Text Box 1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85" name="Text Box 1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86" name="Text Box 1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87" name="Text Box 1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88" name="Text Box 2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89" name="Text Box 2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90" name="Text Box 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91" name="Text Box 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92" name="Text Box 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93" name="Text Box 4"/>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94" name="Text Box 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95" name="Text Box 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96" name="Text Box 11"/>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97" name="Text Box 1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98" name="Text Box 15"/>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699" name="Text Box 16"/>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700" name="Text Box 22"/>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65405</xdr:colOff>
      <xdr:row>84</xdr:row>
      <xdr:rowOff>146685</xdr:rowOff>
    </xdr:to>
    <xdr:sp>
      <xdr:nvSpPr>
        <xdr:cNvPr id="35701" name="Text Box 23"/>
        <xdr:cNvSpPr txBox="1"/>
      </xdr:nvSpPr>
      <xdr:spPr>
        <a:xfrm>
          <a:off x="19526250" y="75088750"/>
          <a:ext cx="65405" cy="146685"/>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02" name="Text Box 1"/>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03" name="Text Box 2"/>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04" name="Text Box 3"/>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05" name="Text Box 4"/>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06" name="Text Box 5"/>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07" name="Text Box 6"/>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08" name="Text Box 11"/>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09" name="Text Box 12"/>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10" name="Text Box 15"/>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11" name="Text Box 16"/>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12" name="Text Box 22"/>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84</xdr:row>
      <xdr:rowOff>0</xdr:rowOff>
    </xdr:from>
    <xdr:to>
      <xdr:col>33</xdr:col>
      <xdr:colOff>76835</xdr:colOff>
      <xdr:row>84</xdr:row>
      <xdr:rowOff>149860</xdr:rowOff>
    </xdr:to>
    <xdr:sp>
      <xdr:nvSpPr>
        <xdr:cNvPr id="35713" name="Text Box 23"/>
        <xdr:cNvSpPr txBox="1"/>
      </xdr:nvSpPr>
      <xdr:spPr>
        <a:xfrm>
          <a:off x="19526250" y="750887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14" name="Text Box 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15" name="Text Box 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16" name="Text Box 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17" name="Text Box 4"/>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18" name="Text Box 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19" name="Text Box 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20" name="Text Box 1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21" name="Text Box 1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22" name="Text Box 1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23" name="Text Box 1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24" name="Text Box 2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25" name="Text Box 2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26" name="Text Box 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27" name="Text Box 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28" name="Text Box 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29" name="Text Box 4"/>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30" name="Text Box 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31" name="Text Box 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32" name="Text Box 1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33" name="Text Box 1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34" name="Text Box 1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35" name="Text Box 1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36" name="Text Box 2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37" name="Text Box 2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38" name="Text Box 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39" name="Text Box 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40" name="Text Box 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41" name="Text Box 4"/>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42" name="Text Box 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43" name="Text Box 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44" name="Text Box 11"/>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45" name="Text Box 1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46" name="Text Box 15"/>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47" name="Text Box 16"/>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48" name="Text Box 22"/>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65405</xdr:colOff>
      <xdr:row>86</xdr:row>
      <xdr:rowOff>146685</xdr:rowOff>
    </xdr:to>
    <xdr:sp>
      <xdr:nvSpPr>
        <xdr:cNvPr id="35749" name="Text Box 23"/>
        <xdr:cNvSpPr txBox="1"/>
      </xdr:nvSpPr>
      <xdr:spPr>
        <a:xfrm>
          <a:off x="19526250" y="76968350"/>
          <a:ext cx="65405" cy="146685"/>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50" name="Text Box 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51" name="Text Box 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52" name="Text Box 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53" name="Text Box 4"/>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54" name="Text Box 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55" name="Text Box 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56" name="Text Box 11"/>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57" name="Text Box 1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58" name="Text Box 15"/>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59" name="Text Box 16"/>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60" name="Text Box 22"/>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86</xdr:row>
      <xdr:rowOff>0</xdr:rowOff>
    </xdr:from>
    <xdr:to>
      <xdr:col>33</xdr:col>
      <xdr:colOff>76835</xdr:colOff>
      <xdr:row>86</xdr:row>
      <xdr:rowOff>149860</xdr:rowOff>
    </xdr:to>
    <xdr:sp>
      <xdr:nvSpPr>
        <xdr:cNvPr id="35761" name="Text Box 23"/>
        <xdr:cNvSpPr txBox="1"/>
      </xdr:nvSpPr>
      <xdr:spPr>
        <a:xfrm>
          <a:off x="19526250" y="76968350"/>
          <a:ext cx="76835" cy="14986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62"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63"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64"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65"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66"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67"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68"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69"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70"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71"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72"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73"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74"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75"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76"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77"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78"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79"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80"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81"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82"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83"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84"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85"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86"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87"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88"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89"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90"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91"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92"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93"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94"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95"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96"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797"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798" name="Text Box 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799" name="Text Box 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00" name="Text Box 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01" name="Text Box 4"/>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02" name="Text Box 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03" name="Text Box 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04" name="Text Box 1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05" name="Text Box 1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06" name="Text Box 1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07" name="Text Box 1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08" name="Text Box 2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09" name="Text Box 2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10"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11"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12"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13"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14"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15"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16"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17"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18"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19"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20"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21"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22"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23"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24"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25"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26"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27"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28"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29"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30"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31"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32"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33"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34"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35"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36"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37"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38"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39"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40"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41"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42"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43"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44"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845"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46" name="Text Box 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47" name="Text Box 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48" name="Text Box 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49" name="Text Box 4"/>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50" name="Text Box 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51" name="Text Box 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52" name="Text Box 1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53" name="Text Box 1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54" name="Text Box 1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55" name="Text Box 1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56" name="Text Box 2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857" name="Text Box 2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58" name="Text Box 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59" name="Text Box 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60" name="Text Box 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61" name="Text Box 4"/>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62" name="Text Box 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63" name="Text Box 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64" name="Text Box 1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65" name="Text Box 1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66" name="Text Box 1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67" name="Text Box 1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68" name="Text Box 2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69" name="Text Box 2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70" name="Text Box 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71" name="Text Box 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72" name="Text Box 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73" name="Text Box 4"/>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74" name="Text Box 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75" name="Text Box 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76" name="Text Box 1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77" name="Text Box 1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78" name="Text Box 1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79" name="Text Box 1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80" name="Text Box 2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81" name="Text Box 2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82" name="Text Box 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83" name="Text Box 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84" name="Text Box 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85" name="Text Box 4"/>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86" name="Text Box 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87" name="Text Box 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88" name="Text Box 1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89" name="Text Box 1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90" name="Text Box 1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91" name="Text Box 1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92" name="Text Box 2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35893" name="Text Box 2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894" name="Text Box 1"/>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895" name="Text Box 2"/>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896" name="Text Box 3"/>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897" name="Text Box 4"/>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898" name="Text Box 5"/>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899" name="Text Box 6"/>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900" name="Text Box 11"/>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901" name="Text Box 12"/>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902" name="Text Box 15"/>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903" name="Text Box 16"/>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904" name="Text Box 22"/>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35905" name="Text Box 23"/>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06" name="Text Box 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07" name="Text Box 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08" name="Text Box 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09" name="Text Box 4"/>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10" name="Text Box 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11" name="Text Box 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12" name="Text Box 1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13" name="Text Box 1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14" name="Text Box 1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15" name="Text Box 1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16" name="Text Box 2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17" name="Text Box 2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18" name="Text Box 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19" name="Text Box 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20" name="Text Box 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21" name="Text Box 4"/>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22" name="Text Box 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23" name="Text Box 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24" name="Text Box 1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25" name="Text Box 1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26" name="Text Box 1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27" name="Text Box 1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28" name="Text Box 2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29" name="Text Box 2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30" name="Text Box 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31" name="Text Box 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32" name="Text Box 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33" name="Text Box 4"/>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34" name="Text Box 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35" name="Text Box 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36" name="Text Box 1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37" name="Text Box 1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38" name="Text Box 1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39" name="Text Box 1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40" name="Text Box 2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35941" name="Text Box 2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42" name="Text Box 1"/>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43" name="Text Box 2"/>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44" name="Text Box 3"/>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45" name="Text Box 4"/>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46" name="Text Box 5"/>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47" name="Text Box 6"/>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48" name="Text Box 11"/>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49" name="Text Box 12"/>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50" name="Text Box 15"/>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51" name="Text Box 16"/>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52" name="Text Box 22"/>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35953" name="Text Box 23"/>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54"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55"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56"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57"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58"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59"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60"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61"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62"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63"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64"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65"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66"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67"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68"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69"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70"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71"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72"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73"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74"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75"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76"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77"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78"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79"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80"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81"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82"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83"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84"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85"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86"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87"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88"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35989"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990" name="Text Box 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991" name="Text Box 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992" name="Text Box 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993" name="Text Box 4"/>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994" name="Text Box 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995" name="Text Box 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996" name="Text Box 1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997" name="Text Box 1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998" name="Text Box 1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5999" name="Text Box 1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6000" name="Text Box 2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36001" name="Text Box 2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02"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03"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04"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05"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06"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07"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08"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09"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10"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11"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12"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13"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14"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15"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16"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17"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18"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19"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20"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21"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22"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23"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24"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25"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26"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27"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28"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29"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30"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31"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32"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33"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34"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35"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36"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37"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38" name="Text Box 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39" name="Text Box 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40" name="Text Box 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41" name="Text Box 4"/>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42" name="Text Box 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43" name="Text Box 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44" name="Text Box 1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45" name="Text Box 1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46" name="Text Box 1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47" name="Text Box 1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48" name="Text Box 2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49" name="Text Box 2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50"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51"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52"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53"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54"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55"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56"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57"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58"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59"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60"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61"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62"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63"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64"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65"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66"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67"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68"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69"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70"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71"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72"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73"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74"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75"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76"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77"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78"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79"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80"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81"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82"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83"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84"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36085"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86" name="Text Box 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87" name="Text Box 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88" name="Text Box 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89" name="Text Box 4"/>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90" name="Text Box 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91" name="Text Box 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92" name="Text Box 1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93" name="Text Box 1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94" name="Text Box 1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95" name="Text Box 1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96" name="Text Box 2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097" name="Text Box 2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098" name="Text Box 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099" name="Text Box 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00" name="Text Box 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01" name="Text Box 4"/>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02" name="Text Box 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03" name="Text Box 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04" name="Text Box 1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05" name="Text Box 1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06" name="Text Box 1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07" name="Text Box 1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08" name="Text Box 2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09" name="Text Box 2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10" name="Text Box 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11" name="Text Box 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12" name="Text Box 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13" name="Text Box 4"/>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14" name="Text Box 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15" name="Text Box 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16" name="Text Box 1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17" name="Text Box 1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18" name="Text Box 1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19" name="Text Box 1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20" name="Text Box 2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21" name="Text Box 2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22" name="Text Box 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23" name="Text Box 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24" name="Text Box 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25" name="Text Box 4"/>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26" name="Text Box 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27" name="Text Box 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28" name="Text Box 1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29" name="Text Box 1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30" name="Text Box 1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31" name="Text Box 1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32" name="Text Box 2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36133" name="Text Box 2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34" name="Text Box 1"/>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35" name="Text Box 2"/>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36" name="Text Box 3"/>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37" name="Text Box 4"/>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38" name="Text Box 5"/>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39" name="Text Box 6"/>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40" name="Text Box 11"/>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41" name="Text Box 12"/>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42" name="Text Box 15"/>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43" name="Text Box 16"/>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44" name="Text Box 22"/>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6145" name="Text Box 23"/>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46" name="Text Box 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47" name="Text Box 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48" name="Text Box 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49" name="Text Box 4"/>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50" name="Text Box 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51" name="Text Box 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52" name="Text Box 1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53" name="Text Box 1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54" name="Text Box 1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55" name="Text Box 1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56" name="Text Box 2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57" name="Text Box 2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58" name="Text Box 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59" name="Text Box 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60" name="Text Box 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61" name="Text Box 4"/>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62" name="Text Box 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63" name="Text Box 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64" name="Text Box 1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65" name="Text Box 1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66" name="Text Box 1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67" name="Text Box 1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68" name="Text Box 2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69" name="Text Box 2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70" name="Text Box 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71" name="Text Box 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72" name="Text Box 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73" name="Text Box 4"/>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74" name="Text Box 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75" name="Text Box 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76" name="Text Box 1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77" name="Text Box 1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78" name="Text Box 1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79" name="Text Box 1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80" name="Text Box 2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36181" name="Text Box 2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82" name="Text Box 1"/>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83" name="Text Box 2"/>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84" name="Text Box 3"/>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85" name="Text Box 4"/>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86" name="Text Box 5"/>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87" name="Text Box 6"/>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88" name="Text Box 11"/>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89" name="Text Box 12"/>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90" name="Text Box 15"/>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91" name="Text Box 16"/>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92" name="Text Box 22"/>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36193" name="Text Box 23"/>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194" name="Text Box 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195" name="Text Box 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196" name="Text Box 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197" name="Text Box 4"/>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198" name="Text Box 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199" name="Text Box 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00" name="Text Box 1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01" name="Text Box 1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02" name="Text Box 1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03" name="Text Box 1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04" name="Text Box 2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05" name="Text Box 2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06" name="Text Box 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07" name="Text Box 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08" name="Text Box 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09" name="Text Box 4"/>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10" name="Text Box 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11" name="Text Box 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12" name="Text Box 1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13" name="Text Box 1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14" name="Text Box 1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15" name="Text Box 1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16" name="Text Box 2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17" name="Text Box 2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18" name="Text Box 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19" name="Text Box 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20" name="Text Box 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21" name="Text Box 4"/>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22" name="Text Box 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23" name="Text Box 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24" name="Text Box 1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25" name="Text Box 1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26" name="Text Box 1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27" name="Text Box 1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28" name="Text Box 2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36229" name="Text Box 2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30" name="Text Box 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31" name="Text Box 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32" name="Text Box 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33" name="Text Box 4"/>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34" name="Text Box 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35" name="Text Box 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36" name="Text Box 1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37" name="Text Box 1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38" name="Text Box 1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39" name="Text Box 1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40" name="Text Box 2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36241" name="Text Box 2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42" name="Text Box 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43" name="Text Box 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44" name="Text Box 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45" name="Text Box 4"/>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46" name="Text Box 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47" name="Text Box 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48" name="Text Box 1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49" name="Text Box 1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50" name="Text Box 1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51" name="Text Box 1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52" name="Text Box 2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53" name="Text Box 2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54" name="Text Box 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55" name="Text Box 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56" name="Text Box 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57" name="Text Box 4"/>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58" name="Text Box 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59" name="Text Box 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60" name="Text Box 1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61" name="Text Box 1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62" name="Text Box 1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63" name="Text Box 1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64" name="Text Box 2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65" name="Text Box 2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66" name="Text Box 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67" name="Text Box 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68" name="Text Box 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69" name="Text Box 4"/>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70" name="Text Box 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71" name="Text Box 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72" name="Text Box 1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73" name="Text Box 1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74" name="Text Box 1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75" name="Text Box 1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76" name="Text Box 2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77" name="Text Box 2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78" name="Text Box 1"/>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79" name="Text Box 2"/>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80" name="Text Box 3"/>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81" name="Text Box 4"/>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82" name="Text Box 5"/>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83" name="Text Box 6"/>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84" name="Text Box 11"/>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85" name="Text Box 12"/>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86" name="Text Box 15"/>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87" name="Text Box 16"/>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88" name="Text Box 22"/>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289" name="Text Box 23"/>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90" name="Text Box 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91" name="Text Box 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92" name="Text Box 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93" name="Text Box 4"/>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94" name="Text Box 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95" name="Text Box 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96" name="Text Box 1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97" name="Text Box 1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98" name="Text Box 1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299" name="Text Box 1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00" name="Text Box 2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01" name="Text Box 2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02" name="Text Box 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03" name="Text Box 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04" name="Text Box 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05" name="Text Box 4"/>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06" name="Text Box 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07" name="Text Box 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08" name="Text Box 1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09" name="Text Box 1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10" name="Text Box 1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11" name="Text Box 1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12" name="Text Box 2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13" name="Text Box 2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14" name="Text Box 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15" name="Text Box 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16" name="Text Box 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17" name="Text Box 4"/>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18" name="Text Box 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19" name="Text Box 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20" name="Text Box 1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21" name="Text Box 1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22" name="Text Box 1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23" name="Text Box 1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24" name="Text Box 2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325" name="Text Box 2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26" name="Text Box 1"/>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27" name="Text Box 2"/>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28" name="Text Box 3"/>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29" name="Text Box 4"/>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30" name="Text Box 5"/>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31" name="Text Box 6"/>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32" name="Text Box 11"/>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33" name="Text Box 12"/>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34" name="Text Box 15"/>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35" name="Text Box 16"/>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36" name="Text Box 22"/>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337" name="Text Box 23"/>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38" name="Text Box 1"/>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39" name="Text Box 2"/>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40" name="Text Box 3"/>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41" name="Text Box 4"/>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42" name="Text Box 5"/>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43" name="Text Box 6"/>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44" name="Text Box 11"/>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45" name="Text Box 12"/>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46" name="Text Box 15"/>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47" name="Text Box 16"/>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48" name="Text Box 22"/>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49" name="Text Box 23"/>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50" name="Text Box 1"/>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51" name="Text Box 2"/>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52" name="Text Box 3"/>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53" name="Text Box 4"/>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54" name="Text Box 5"/>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55" name="Text Box 6"/>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56" name="Text Box 11"/>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57" name="Text Box 12"/>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58" name="Text Box 15"/>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59" name="Text Box 16"/>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60" name="Text Box 22"/>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61" name="Text Box 23"/>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62" name="Text Box 1"/>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63" name="Text Box 2"/>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64" name="Text Box 3"/>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65" name="Text Box 4"/>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66" name="Text Box 5"/>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67" name="Text Box 6"/>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68" name="Text Box 11"/>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69" name="Text Box 12"/>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70" name="Text Box 15"/>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71" name="Text Box 16"/>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72" name="Text Box 22"/>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65405</xdr:colOff>
      <xdr:row>83</xdr:row>
      <xdr:rowOff>146050</xdr:rowOff>
    </xdr:to>
    <xdr:sp>
      <xdr:nvSpPr>
        <xdr:cNvPr id="36373" name="Text Box 23"/>
        <xdr:cNvSpPr txBox="1"/>
      </xdr:nvSpPr>
      <xdr:spPr>
        <a:xfrm>
          <a:off x="19526250" y="74148950"/>
          <a:ext cx="65405" cy="14605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74" name="Text Box 1"/>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75" name="Text Box 2"/>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76" name="Text Box 3"/>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77" name="Text Box 4"/>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78" name="Text Box 5"/>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79" name="Text Box 6"/>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80" name="Text Box 11"/>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81" name="Text Box 12"/>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82" name="Text Box 15"/>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83" name="Text Box 16"/>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84" name="Text Box 22"/>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83</xdr:row>
      <xdr:rowOff>0</xdr:rowOff>
    </xdr:from>
    <xdr:to>
      <xdr:col>33</xdr:col>
      <xdr:colOff>76835</xdr:colOff>
      <xdr:row>83</xdr:row>
      <xdr:rowOff>156210</xdr:rowOff>
    </xdr:to>
    <xdr:sp>
      <xdr:nvSpPr>
        <xdr:cNvPr id="36385" name="Text Box 23"/>
        <xdr:cNvSpPr txBox="1"/>
      </xdr:nvSpPr>
      <xdr:spPr>
        <a:xfrm>
          <a:off x="19526250" y="74148950"/>
          <a:ext cx="76835" cy="15621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86" name="Text Box 1"/>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87" name="Text Box 2"/>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88" name="Text Box 3"/>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89" name="Text Box 4"/>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90" name="Text Box 5"/>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91" name="Text Box 6"/>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92" name="Text Box 11"/>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93" name="Text Box 12"/>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94" name="Text Box 15"/>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95" name="Text Box 16"/>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96" name="Text Box 22"/>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97" name="Text Box 23"/>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98" name="Text Box 1"/>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399" name="Text Box 2"/>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00" name="Text Box 3"/>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01" name="Text Box 4"/>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02" name="Text Box 5"/>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03" name="Text Box 6"/>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04" name="Text Box 11"/>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05" name="Text Box 12"/>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06" name="Text Box 15"/>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07" name="Text Box 16"/>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08" name="Text Box 22"/>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09" name="Text Box 23"/>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10" name="Text Box 1"/>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11" name="Text Box 2"/>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12" name="Text Box 3"/>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13" name="Text Box 4"/>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14" name="Text Box 5"/>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15" name="Text Box 6"/>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16" name="Text Box 11"/>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17" name="Text Box 12"/>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18" name="Text Box 15"/>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19" name="Text Box 16"/>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20" name="Text Box 22"/>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65405</xdr:colOff>
      <xdr:row>80</xdr:row>
      <xdr:rowOff>148590</xdr:rowOff>
    </xdr:to>
    <xdr:sp>
      <xdr:nvSpPr>
        <xdr:cNvPr id="36421" name="Text Box 23"/>
        <xdr:cNvSpPr txBox="1"/>
      </xdr:nvSpPr>
      <xdr:spPr>
        <a:xfrm>
          <a:off x="19526250" y="71329550"/>
          <a:ext cx="6540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22" name="Text Box 1"/>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23" name="Text Box 2"/>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24" name="Text Box 3"/>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25" name="Text Box 4"/>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26" name="Text Box 5"/>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27" name="Text Box 6"/>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28" name="Text Box 11"/>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29" name="Text Box 12"/>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30" name="Text Box 15"/>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31" name="Text Box 16"/>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32" name="Text Box 22"/>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80</xdr:row>
      <xdr:rowOff>0</xdr:rowOff>
    </xdr:from>
    <xdr:to>
      <xdr:col>33</xdr:col>
      <xdr:colOff>76835</xdr:colOff>
      <xdr:row>80</xdr:row>
      <xdr:rowOff>148590</xdr:rowOff>
    </xdr:to>
    <xdr:sp>
      <xdr:nvSpPr>
        <xdr:cNvPr id="36433" name="Text Box 23"/>
        <xdr:cNvSpPr txBox="1"/>
      </xdr:nvSpPr>
      <xdr:spPr>
        <a:xfrm>
          <a:off x="19526250" y="713295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34" name="Text Box 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35" name="Text Box 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36" name="Text Box 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37" name="Text Box 4"/>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38" name="Text Box 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39" name="Text Box 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40" name="Text Box 1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41" name="Text Box 1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42" name="Text Box 1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43" name="Text Box 1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44" name="Text Box 2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45" name="Text Box 2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46" name="Text Box 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47" name="Text Box 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48" name="Text Box 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49" name="Text Box 4"/>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50" name="Text Box 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51" name="Text Box 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52" name="Text Box 1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53" name="Text Box 1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54" name="Text Box 1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55" name="Text Box 1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56" name="Text Box 2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57" name="Text Box 2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58" name="Text Box 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59" name="Text Box 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60" name="Text Box 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61" name="Text Box 4"/>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62" name="Text Box 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63" name="Text Box 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64" name="Text Box 11"/>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65" name="Text Box 1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66" name="Text Box 15"/>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67" name="Text Box 16"/>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68" name="Text Box 22"/>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65405</xdr:colOff>
      <xdr:row>82</xdr:row>
      <xdr:rowOff>148590</xdr:rowOff>
    </xdr:to>
    <xdr:sp>
      <xdr:nvSpPr>
        <xdr:cNvPr id="36469" name="Text Box 23"/>
        <xdr:cNvSpPr txBox="1"/>
      </xdr:nvSpPr>
      <xdr:spPr>
        <a:xfrm>
          <a:off x="19526250" y="73209150"/>
          <a:ext cx="6540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70" name="Text Box 1"/>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71" name="Text Box 2"/>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72" name="Text Box 3"/>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73" name="Text Box 4"/>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74" name="Text Box 5"/>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75" name="Text Box 6"/>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76" name="Text Box 11"/>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77" name="Text Box 12"/>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78" name="Text Box 15"/>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79" name="Text Box 16"/>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80" name="Text Box 22"/>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82</xdr:row>
      <xdr:rowOff>0</xdr:rowOff>
    </xdr:from>
    <xdr:to>
      <xdr:col>33</xdr:col>
      <xdr:colOff>76835</xdr:colOff>
      <xdr:row>82</xdr:row>
      <xdr:rowOff>148590</xdr:rowOff>
    </xdr:to>
    <xdr:sp>
      <xdr:nvSpPr>
        <xdr:cNvPr id="36481" name="Text Box 23"/>
        <xdr:cNvSpPr txBox="1"/>
      </xdr:nvSpPr>
      <xdr:spPr>
        <a:xfrm>
          <a:off x="19526250" y="73209150"/>
          <a:ext cx="76835" cy="14859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82" name="Text Box 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83" name="Text Box 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84" name="Text Box 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85" name="Text Box 4"/>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86" name="Text Box 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87" name="Text Box 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88" name="Text Box 1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89" name="Text Box 1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90" name="Text Box 1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91" name="Text Box 1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92" name="Text Box 2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93" name="Text Box 2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94" name="Text Box 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95" name="Text Box 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96" name="Text Box 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97" name="Text Box 4"/>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98" name="Text Box 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499" name="Text Box 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00" name="Text Box 1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01" name="Text Box 1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02" name="Text Box 1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03" name="Text Box 1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04" name="Text Box 2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05" name="Text Box 2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06" name="Text Box 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07" name="Text Box 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08" name="Text Box 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09" name="Text Box 4"/>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10" name="Text Box 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11" name="Text Box 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12" name="Text Box 1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13" name="Text Box 1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14" name="Text Box 1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15" name="Text Box 1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16" name="Text Box 2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17" name="Text Box 2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18" name="Text Box 1"/>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19" name="Text Box 2"/>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20" name="Text Box 3"/>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21" name="Text Box 4"/>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22" name="Text Box 5"/>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23" name="Text Box 6"/>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24" name="Text Box 11"/>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25" name="Text Box 12"/>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26" name="Text Box 15"/>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27" name="Text Box 16"/>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28" name="Text Box 22"/>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29" name="Text Box 23"/>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30" name="Text Box 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31" name="Text Box 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32" name="Text Box 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33" name="Text Box 4"/>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34" name="Text Box 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35" name="Text Box 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36" name="Text Box 1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37" name="Text Box 1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38" name="Text Box 1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39" name="Text Box 1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40" name="Text Box 2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41" name="Text Box 2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42" name="Text Box 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43" name="Text Box 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44" name="Text Box 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45" name="Text Box 4"/>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46" name="Text Box 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47" name="Text Box 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48" name="Text Box 1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49" name="Text Box 1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50" name="Text Box 1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51" name="Text Box 1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52" name="Text Box 2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53" name="Text Box 2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54" name="Text Box 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55" name="Text Box 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56" name="Text Box 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57" name="Text Box 4"/>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58" name="Text Box 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59" name="Text Box 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60" name="Text Box 11"/>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61" name="Text Box 1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62" name="Text Box 15"/>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63" name="Text Box 16"/>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64" name="Text Box 22"/>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143510</xdr:rowOff>
    </xdr:to>
    <xdr:sp>
      <xdr:nvSpPr>
        <xdr:cNvPr id="36565" name="Text Box 23"/>
        <xdr:cNvSpPr txBox="1"/>
      </xdr:nvSpPr>
      <xdr:spPr>
        <a:xfrm>
          <a:off x="19526250" y="39376350"/>
          <a:ext cx="65405" cy="14351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66" name="Text Box 1"/>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67" name="Text Box 2"/>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68" name="Text Box 3"/>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69" name="Text Box 4"/>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70" name="Text Box 5"/>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71" name="Text Box 6"/>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72" name="Text Box 11"/>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73" name="Text Box 12"/>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74" name="Text Box 15"/>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75" name="Text Box 16"/>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76" name="Text Box 22"/>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577" name="Text Box 23"/>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78" name="Text Box 1"/>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79" name="Text Box 2"/>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80" name="Text Box 3"/>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81" name="Text Box 4"/>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82" name="Text Box 5"/>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83" name="Text Box 6"/>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84" name="Text Box 11"/>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85" name="Text Box 12"/>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86" name="Text Box 15"/>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87" name="Text Box 16"/>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88" name="Text Box 22"/>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89" name="Text Box 23"/>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90" name="Text Box 1"/>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91" name="Text Box 2"/>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92" name="Text Box 3"/>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93" name="Text Box 4"/>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94" name="Text Box 5"/>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95" name="Text Box 6"/>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96" name="Text Box 11"/>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97" name="Text Box 12"/>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98" name="Text Box 15"/>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599" name="Text Box 16"/>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00" name="Text Box 22"/>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01" name="Text Box 23"/>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02" name="Text Box 1"/>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03" name="Text Box 2"/>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04" name="Text Box 3"/>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05" name="Text Box 4"/>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06" name="Text Box 5"/>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07" name="Text Box 6"/>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08" name="Text Box 11"/>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09" name="Text Box 12"/>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10" name="Text Box 15"/>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11" name="Text Box 16"/>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12" name="Text Box 22"/>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65405</xdr:colOff>
      <xdr:row>47</xdr:row>
      <xdr:rowOff>140335</xdr:rowOff>
    </xdr:to>
    <xdr:sp>
      <xdr:nvSpPr>
        <xdr:cNvPr id="36613" name="Text Box 23"/>
        <xdr:cNvSpPr txBox="1"/>
      </xdr:nvSpPr>
      <xdr:spPr>
        <a:xfrm>
          <a:off x="19526250" y="40316150"/>
          <a:ext cx="65405" cy="140335"/>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14" name="Text Box 1"/>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15" name="Text Box 2"/>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16" name="Text Box 3"/>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17" name="Text Box 4"/>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18" name="Text Box 5"/>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19" name="Text Box 6"/>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20" name="Text Box 11"/>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21" name="Text Box 12"/>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22" name="Text Box 15"/>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23" name="Text Box 16"/>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24" name="Text Box 22"/>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47</xdr:row>
      <xdr:rowOff>0</xdr:rowOff>
    </xdr:from>
    <xdr:to>
      <xdr:col>33</xdr:col>
      <xdr:colOff>76835</xdr:colOff>
      <xdr:row>47</xdr:row>
      <xdr:rowOff>156210</xdr:rowOff>
    </xdr:to>
    <xdr:sp>
      <xdr:nvSpPr>
        <xdr:cNvPr id="36625" name="Text Box 23"/>
        <xdr:cNvSpPr txBox="1"/>
      </xdr:nvSpPr>
      <xdr:spPr>
        <a:xfrm>
          <a:off x="19526250" y="40316150"/>
          <a:ext cx="76835" cy="156210"/>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26" name="Text Box 1"/>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27" name="Text Box 2"/>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28" name="Text Box 3"/>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29" name="Text Box 4"/>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30" name="Text Box 5"/>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31" name="Text Box 6"/>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32" name="Text Box 11"/>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33" name="Text Box 12"/>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34" name="Text Box 15"/>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35" name="Text Box 16"/>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36" name="Text Box 22"/>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37" name="Text Box 23"/>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38" name="Text Box 1"/>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39" name="Text Box 2"/>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40" name="Text Box 3"/>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41" name="Text Box 4"/>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42" name="Text Box 5"/>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43" name="Text Box 6"/>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44" name="Text Box 11"/>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45" name="Text Box 12"/>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46" name="Text Box 15"/>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47" name="Text Box 16"/>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48" name="Text Box 22"/>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49" name="Text Box 23"/>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50" name="Text Box 1"/>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51" name="Text Box 2"/>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52" name="Text Box 3"/>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53" name="Text Box 4"/>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54" name="Text Box 5"/>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55" name="Text Box 6"/>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56" name="Text Box 11"/>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57" name="Text Box 12"/>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58" name="Text Box 15"/>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59" name="Text Box 16"/>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60" name="Text Box 22"/>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65405</xdr:colOff>
      <xdr:row>44</xdr:row>
      <xdr:rowOff>146685</xdr:rowOff>
    </xdr:to>
    <xdr:sp>
      <xdr:nvSpPr>
        <xdr:cNvPr id="36661" name="Text Box 23"/>
        <xdr:cNvSpPr txBox="1"/>
      </xdr:nvSpPr>
      <xdr:spPr>
        <a:xfrm>
          <a:off x="19526250" y="37496750"/>
          <a:ext cx="65405" cy="146685"/>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62" name="Text Box 1"/>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63" name="Text Box 2"/>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64" name="Text Box 3"/>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65" name="Text Box 4"/>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66" name="Text Box 5"/>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67" name="Text Box 6"/>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68" name="Text Box 11"/>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69" name="Text Box 12"/>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70" name="Text Box 15"/>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71" name="Text Box 16"/>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72" name="Text Box 22"/>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44</xdr:row>
      <xdr:rowOff>0</xdr:rowOff>
    </xdr:from>
    <xdr:to>
      <xdr:col>33</xdr:col>
      <xdr:colOff>76835</xdr:colOff>
      <xdr:row>44</xdr:row>
      <xdr:rowOff>149860</xdr:rowOff>
    </xdr:to>
    <xdr:sp>
      <xdr:nvSpPr>
        <xdr:cNvPr id="36673" name="Text Box 23"/>
        <xdr:cNvSpPr txBox="1"/>
      </xdr:nvSpPr>
      <xdr:spPr>
        <a:xfrm>
          <a:off x="19526250" y="374967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74" name="Text Box 1"/>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75" name="Text Box 2"/>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76" name="Text Box 3"/>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77" name="Text Box 4"/>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78" name="Text Box 5"/>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79" name="Text Box 6"/>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80" name="Text Box 11"/>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81" name="Text Box 12"/>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82" name="Text Box 15"/>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83" name="Text Box 16"/>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84" name="Text Box 22"/>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85" name="Text Box 23"/>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86" name="Text Box 1"/>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87" name="Text Box 2"/>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88" name="Text Box 3"/>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89" name="Text Box 4"/>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90" name="Text Box 5"/>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91" name="Text Box 6"/>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92" name="Text Box 11"/>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93" name="Text Box 12"/>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94" name="Text Box 15"/>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95" name="Text Box 16"/>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96" name="Text Box 22"/>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97" name="Text Box 23"/>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98" name="Text Box 1"/>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699" name="Text Box 2"/>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700" name="Text Box 3"/>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701" name="Text Box 4"/>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702" name="Text Box 5"/>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703" name="Text Box 6"/>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704" name="Text Box 11"/>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705" name="Text Box 12"/>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706" name="Text Box 15"/>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707" name="Text Box 16"/>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708" name="Text Box 22"/>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65405</xdr:colOff>
      <xdr:row>46</xdr:row>
      <xdr:rowOff>146685</xdr:rowOff>
    </xdr:to>
    <xdr:sp>
      <xdr:nvSpPr>
        <xdr:cNvPr id="36709" name="Text Box 23"/>
        <xdr:cNvSpPr txBox="1"/>
      </xdr:nvSpPr>
      <xdr:spPr>
        <a:xfrm>
          <a:off x="19526250" y="39376350"/>
          <a:ext cx="65405" cy="146685"/>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10" name="Text Box 1"/>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11" name="Text Box 2"/>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12" name="Text Box 3"/>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13" name="Text Box 4"/>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14" name="Text Box 5"/>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15" name="Text Box 6"/>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16" name="Text Box 11"/>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17" name="Text Box 12"/>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18" name="Text Box 15"/>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19" name="Text Box 16"/>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20" name="Text Box 22"/>
        <xdr:cNvSpPr txBox="1"/>
      </xdr:nvSpPr>
      <xdr:spPr>
        <a:xfrm>
          <a:off x="19526250" y="39376350"/>
          <a:ext cx="76835" cy="149860"/>
        </a:xfrm>
        <a:prstGeom prst="rect">
          <a:avLst/>
        </a:prstGeom>
        <a:noFill/>
        <a:ln w="9525">
          <a:noFill/>
        </a:ln>
      </xdr:spPr>
    </xdr:sp>
    <xdr:clientData/>
  </xdr:twoCellAnchor>
  <xdr:twoCellAnchor editAs="oneCell">
    <xdr:from>
      <xdr:col>33</xdr:col>
      <xdr:colOff>0</xdr:colOff>
      <xdr:row>46</xdr:row>
      <xdr:rowOff>0</xdr:rowOff>
    </xdr:from>
    <xdr:to>
      <xdr:col>33</xdr:col>
      <xdr:colOff>76835</xdr:colOff>
      <xdr:row>46</xdr:row>
      <xdr:rowOff>149860</xdr:rowOff>
    </xdr:to>
    <xdr:sp>
      <xdr:nvSpPr>
        <xdr:cNvPr id="36721" name="Text Box 23"/>
        <xdr:cNvSpPr txBox="1"/>
      </xdr:nvSpPr>
      <xdr:spPr>
        <a:xfrm>
          <a:off x="19526250" y="39376350"/>
          <a:ext cx="76835" cy="14986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22" name="Text Box 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23" name="Text Box 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24" name="Text Box 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25" name="Text Box 4"/>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26" name="Text Box 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27" name="Text Box 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28" name="Text Box 1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29" name="Text Box 1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30" name="Text Box 1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31" name="Text Box 1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32" name="Text Box 2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33" name="Text Box 2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34" name="Text Box 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35" name="Text Box 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36" name="Text Box 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37" name="Text Box 4"/>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38" name="Text Box 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39" name="Text Box 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40" name="Text Box 1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41" name="Text Box 1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42" name="Text Box 1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43" name="Text Box 1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44" name="Text Box 2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45" name="Text Box 2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46" name="Text Box 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47" name="Text Box 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48" name="Text Box 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49" name="Text Box 4"/>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50" name="Text Box 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51" name="Text Box 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52" name="Text Box 1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53" name="Text Box 1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54" name="Text Box 1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55" name="Text Box 1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56" name="Text Box 2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57" name="Text Box 2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58" name="Text Box 1"/>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59" name="Text Box 2"/>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60" name="Text Box 3"/>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61" name="Text Box 4"/>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62" name="Text Box 5"/>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63" name="Text Box 6"/>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64" name="Text Box 11"/>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65" name="Text Box 12"/>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66" name="Text Box 15"/>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67" name="Text Box 16"/>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68" name="Text Box 22"/>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769" name="Text Box 23"/>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70" name="Text Box 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71" name="Text Box 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72" name="Text Box 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73" name="Text Box 4"/>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74" name="Text Box 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75" name="Text Box 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76" name="Text Box 1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77" name="Text Box 1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78" name="Text Box 1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79" name="Text Box 1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80" name="Text Box 2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81" name="Text Box 2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82" name="Text Box 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83" name="Text Box 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84" name="Text Box 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85" name="Text Box 4"/>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86" name="Text Box 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87" name="Text Box 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88" name="Text Box 1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89" name="Text Box 1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90" name="Text Box 1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91" name="Text Box 1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92" name="Text Box 2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93" name="Text Box 2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94" name="Text Box 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95" name="Text Box 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96" name="Text Box 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97" name="Text Box 4"/>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98" name="Text Box 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799" name="Text Box 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800" name="Text Box 1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801" name="Text Box 1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802" name="Text Box 1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803" name="Text Box 1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804" name="Text Box 2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805" name="Text Box 2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06" name="Text Box 1"/>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07" name="Text Box 2"/>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08" name="Text Box 3"/>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09" name="Text Box 4"/>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10" name="Text Box 5"/>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11" name="Text Box 6"/>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12" name="Text Box 11"/>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13" name="Text Box 12"/>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14" name="Text Box 15"/>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15" name="Text Box 16"/>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16" name="Text Box 22"/>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817" name="Text Box 23"/>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18" name="Text Box 1"/>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19" name="Text Box 2"/>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20" name="Text Box 3"/>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21" name="Text Box 4"/>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22" name="Text Box 5"/>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23" name="Text Box 6"/>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24" name="Text Box 11"/>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25" name="Text Box 12"/>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26" name="Text Box 15"/>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27" name="Text Box 16"/>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28" name="Text Box 22"/>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29" name="Text Box 23"/>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30" name="Text Box 1"/>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31" name="Text Box 2"/>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32" name="Text Box 3"/>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33" name="Text Box 4"/>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34" name="Text Box 5"/>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35" name="Text Box 6"/>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36" name="Text Box 11"/>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37" name="Text Box 12"/>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38" name="Text Box 15"/>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39" name="Text Box 16"/>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40" name="Text Box 22"/>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41" name="Text Box 23"/>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42" name="Text Box 1"/>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43" name="Text Box 2"/>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44" name="Text Box 3"/>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45" name="Text Box 4"/>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46" name="Text Box 5"/>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47" name="Text Box 6"/>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48" name="Text Box 11"/>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49" name="Text Box 12"/>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50" name="Text Box 15"/>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51" name="Text Box 16"/>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52" name="Text Box 22"/>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65405</xdr:colOff>
      <xdr:row>60</xdr:row>
      <xdr:rowOff>146050</xdr:rowOff>
    </xdr:to>
    <xdr:sp>
      <xdr:nvSpPr>
        <xdr:cNvPr id="36853" name="Text Box 23"/>
        <xdr:cNvSpPr txBox="1"/>
      </xdr:nvSpPr>
      <xdr:spPr>
        <a:xfrm>
          <a:off x="9500235" y="52533550"/>
          <a:ext cx="65405" cy="14605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54" name="Text Box 1"/>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55" name="Text Box 2"/>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56" name="Text Box 3"/>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57" name="Text Box 4"/>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58" name="Text Box 5"/>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59" name="Text Box 6"/>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60" name="Text Box 11"/>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61" name="Text Box 12"/>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62" name="Text Box 15"/>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63" name="Text Box 16"/>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64" name="Text Box 22"/>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60</xdr:row>
      <xdr:rowOff>0</xdr:rowOff>
    </xdr:from>
    <xdr:to>
      <xdr:col>13</xdr:col>
      <xdr:colOff>76835</xdr:colOff>
      <xdr:row>60</xdr:row>
      <xdr:rowOff>156210</xdr:rowOff>
    </xdr:to>
    <xdr:sp>
      <xdr:nvSpPr>
        <xdr:cNvPr id="36865" name="Text Box 23"/>
        <xdr:cNvSpPr txBox="1"/>
      </xdr:nvSpPr>
      <xdr:spPr>
        <a:xfrm>
          <a:off x="9500235" y="52533550"/>
          <a:ext cx="76835" cy="15621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66" name="Text Box 1"/>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67" name="Text Box 2"/>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68" name="Text Box 3"/>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69" name="Text Box 4"/>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70" name="Text Box 5"/>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71" name="Text Box 6"/>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72" name="Text Box 11"/>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73" name="Text Box 12"/>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74" name="Text Box 15"/>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75" name="Text Box 16"/>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76" name="Text Box 22"/>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77" name="Text Box 23"/>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78" name="Text Box 1"/>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79" name="Text Box 2"/>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80" name="Text Box 3"/>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81" name="Text Box 4"/>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82" name="Text Box 5"/>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83" name="Text Box 6"/>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84" name="Text Box 11"/>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85" name="Text Box 12"/>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86" name="Text Box 15"/>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87" name="Text Box 16"/>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88" name="Text Box 22"/>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89" name="Text Box 23"/>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90" name="Text Box 1"/>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91" name="Text Box 2"/>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92" name="Text Box 3"/>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93" name="Text Box 4"/>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94" name="Text Box 5"/>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95" name="Text Box 6"/>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96" name="Text Box 11"/>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97" name="Text Box 12"/>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98" name="Text Box 15"/>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899" name="Text Box 16"/>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900" name="Text Box 22"/>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65405</xdr:colOff>
      <xdr:row>57</xdr:row>
      <xdr:rowOff>148590</xdr:rowOff>
    </xdr:to>
    <xdr:sp>
      <xdr:nvSpPr>
        <xdr:cNvPr id="36901" name="Text Box 23"/>
        <xdr:cNvSpPr txBox="1"/>
      </xdr:nvSpPr>
      <xdr:spPr>
        <a:xfrm>
          <a:off x="9500235" y="49714150"/>
          <a:ext cx="6540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02" name="Text Box 1"/>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03" name="Text Box 2"/>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04" name="Text Box 3"/>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05" name="Text Box 4"/>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06" name="Text Box 5"/>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07" name="Text Box 6"/>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08" name="Text Box 11"/>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09" name="Text Box 12"/>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10" name="Text Box 15"/>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11" name="Text Box 16"/>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12" name="Text Box 22"/>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57</xdr:row>
      <xdr:rowOff>0</xdr:rowOff>
    </xdr:from>
    <xdr:to>
      <xdr:col>13</xdr:col>
      <xdr:colOff>76835</xdr:colOff>
      <xdr:row>57</xdr:row>
      <xdr:rowOff>148590</xdr:rowOff>
    </xdr:to>
    <xdr:sp>
      <xdr:nvSpPr>
        <xdr:cNvPr id="36913" name="Text Box 23"/>
        <xdr:cNvSpPr txBox="1"/>
      </xdr:nvSpPr>
      <xdr:spPr>
        <a:xfrm>
          <a:off x="9500235" y="497141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14" name="Text Box 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15" name="Text Box 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16" name="Text Box 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17" name="Text Box 4"/>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18" name="Text Box 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19" name="Text Box 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20" name="Text Box 1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21" name="Text Box 1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22" name="Text Box 1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23" name="Text Box 1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24" name="Text Box 2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25" name="Text Box 2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26" name="Text Box 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27" name="Text Box 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28" name="Text Box 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29" name="Text Box 4"/>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30" name="Text Box 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31" name="Text Box 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32" name="Text Box 1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33" name="Text Box 1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34" name="Text Box 1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35" name="Text Box 1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36" name="Text Box 2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37" name="Text Box 2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38" name="Text Box 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39" name="Text Box 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40" name="Text Box 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41" name="Text Box 4"/>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42" name="Text Box 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43" name="Text Box 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44" name="Text Box 11"/>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45" name="Text Box 1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46" name="Text Box 15"/>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47" name="Text Box 16"/>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48" name="Text Box 22"/>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65405</xdr:colOff>
      <xdr:row>59</xdr:row>
      <xdr:rowOff>148590</xdr:rowOff>
    </xdr:to>
    <xdr:sp>
      <xdr:nvSpPr>
        <xdr:cNvPr id="36949" name="Text Box 23"/>
        <xdr:cNvSpPr txBox="1"/>
      </xdr:nvSpPr>
      <xdr:spPr>
        <a:xfrm>
          <a:off x="9500235" y="51593750"/>
          <a:ext cx="6540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50" name="Text Box 1"/>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51" name="Text Box 2"/>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52" name="Text Box 3"/>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53" name="Text Box 4"/>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54" name="Text Box 5"/>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55" name="Text Box 6"/>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56" name="Text Box 11"/>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57" name="Text Box 12"/>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58" name="Text Box 15"/>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59" name="Text Box 16"/>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60" name="Text Box 22"/>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59</xdr:row>
      <xdr:rowOff>0</xdr:rowOff>
    </xdr:from>
    <xdr:to>
      <xdr:col>13</xdr:col>
      <xdr:colOff>76835</xdr:colOff>
      <xdr:row>59</xdr:row>
      <xdr:rowOff>148590</xdr:rowOff>
    </xdr:to>
    <xdr:sp>
      <xdr:nvSpPr>
        <xdr:cNvPr id="36961" name="Text Box 23"/>
        <xdr:cNvSpPr txBox="1"/>
      </xdr:nvSpPr>
      <xdr:spPr>
        <a:xfrm>
          <a:off x="9500235" y="51593750"/>
          <a:ext cx="76835" cy="14859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62" name="Text Box 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63" name="Text Box 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64" name="Text Box 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65" name="Text Box 4"/>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66" name="Text Box 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67" name="Text Box 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68" name="Text Box 1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69" name="Text Box 1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70" name="Text Box 1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71" name="Text Box 1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72" name="Text Box 2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73" name="Text Box 2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74" name="Text Box 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75" name="Text Box 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76" name="Text Box 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77" name="Text Box 4"/>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78" name="Text Box 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79" name="Text Box 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80" name="Text Box 1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81" name="Text Box 1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82" name="Text Box 1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83" name="Text Box 1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84" name="Text Box 2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85" name="Text Box 2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86" name="Text Box 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87" name="Text Box 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88" name="Text Box 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89" name="Text Box 4"/>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90" name="Text Box 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91" name="Text Box 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92" name="Text Box 1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93" name="Text Box 1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94" name="Text Box 1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95" name="Text Box 1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96" name="Text Box 2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6997" name="Text Box 2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6998" name="Text Box 1"/>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6999" name="Text Box 2"/>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00" name="Text Box 3"/>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01" name="Text Box 4"/>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02" name="Text Box 5"/>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03" name="Text Box 6"/>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04" name="Text Box 11"/>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05" name="Text Box 12"/>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06" name="Text Box 15"/>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07" name="Text Box 16"/>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08" name="Text Box 22"/>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09" name="Text Box 23"/>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10" name="Text Box 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11" name="Text Box 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12" name="Text Box 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13" name="Text Box 4"/>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14" name="Text Box 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15" name="Text Box 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16" name="Text Box 1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17" name="Text Box 1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18" name="Text Box 1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19" name="Text Box 1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20" name="Text Box 2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21" name="Text Box 2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22" name="Text Box 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23" name="Text Box 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24" name="Text Box 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25" name="Text Box 4"/>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26" name="Text Box 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27" name="Text Box 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28" name="Text Box 1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29" name="Text Box 1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30" name="Text Box 1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31" name="Text Box 1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32" name="Text Box 2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33" name="Text Box 2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34" name="Text Box 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35" name="Text Box 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36" name="Text Box 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37" name="Text Box 4"/>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38" name="Text Box 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39" name="Text Box 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40" name="Text Box 11"/>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41" name="Text Box 1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42" name="Text Box 15"/>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43" name="Text Box 16"/>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44" name="Text Box 22"/>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143510</xdr:rowOff>
    </xdr:to>
    <xdr:sp>
      <xdr:nvSpPr>
        <xdr:cNvPr id="37045" name="Text Box 23"/>
        <xdr:cNvSpPr txBox="1"/>
      </xdr:nvSpPr>
      <xdr:spPr>
        <a:xfrm>
          <a:off x="9500235" y="82607150"/>
          <a:ext cx="65405" cy="14351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46" name="Text Box 1"/>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47" name="Text Box 2"/>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48" name="Text Box 3"/>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49" name="Text Box 4"/>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50" name="Text Box 5"/>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51" name="Text Box 6"/>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52" name="Text Box 11"/>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53" name="Text Box 12"/>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54" name="Text Box 15"/>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55" name="Text Box 16"/>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56" name="Text Box 22"/>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057" name="Text Box 23"/>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58" name="Text Box 1"/>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59" name="Text Box 2"/>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60" name="Text Box 3"/>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61" name="Text Box 4"/>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62" name="Text Box 5"/>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63" name="Text Box 6"/>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64" name="Text Box 11"/>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65" name="Text Box 12"/>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66" name="Text Box 15"/>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67" name="Text Box 16"/>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68" name="Text Box 22"/>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69" name="Text Box 23"/>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70" name="Text Box 1"/>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71" name="Text Box 2"/>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72" name="Text Box 3"/>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73" name="Text Box 4"/>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74" name="Text Box 5"/>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75" name="Text Box 6"/>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76" name="Text Box 11"/>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77" name="Text Box 12"/>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78" name="Text Box 15"/>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79" name="Text Box 16"/>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80" name="Text Box 22"/>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81" name="Text Box 23"/>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82" name="Text Box 1"/>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83" name="Text Box 2"/>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84" name="Text Box 3"/>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85" name="Text Box 4"/>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86" name="Text Box 5"/>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87" name="Text Box 6"/>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88" name="Text Box 11"/>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89" name="Text Box 12"/>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90" name="Text Box 15"/>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91" name="Text Box 16"/>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92" name="Text Box 22"/>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65405</xdr:colOff>
      <xdr:row>93</xdr:row>
      <xdr:rowOff>140335</xdr:rowOff>
    </xdr:to>
    <xdr:sp>
      <xdr:nvSpPr>
        <xdr:cNvPr id="37093" name="Text Box 23"/>
        <xdr:cNvSpPr txBox="1"/>
      </xdr:nvSpPr>
      <xdr:spPr>
        <a:xfrm>
          <a:off x="9500235" y="83978750"/>
          <a:ext cx="65405" cy="140335"/>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094" name="Text Box 1"/>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095" name="Text Box 2"/>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096" name="Text Box 3"/>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097" name="Text Box 4"/>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098" name="Text Box 5"/>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099" name="Text Box 6"/>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100" name="Text Box 11"/>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101" name="Text Box 12"/>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102" name="Text Box 15"/>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103" name="Text Box 16"/>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104" name="Text Box 22"/>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93</xdr:row>
      <xdr:rowOff>0</xdr:rowOff>
    </xdr:from>
    <xdr:to>
      <xdr:col>13</xdr:col>
      <xdr:colOff>76835</xdr:colOff>
      <xdr:row>93</xdr:row>
      <xdr:rowOff>156210</xdr:rowOff>
    </xdr:to>
    <xdr:sp>
      <xdr:nvSpPr>
        <xdr:cNvPr id="37105" name="Text Box 23"/>
        <xdr:cNvSpPr txBox="1"/>
      </xdr:nvSpPr>
      <xdr:spPr>
        <a:xfrm>
          <a:off x="9500235" y="83978750"/>
          <a:ext cx="76835" cy="156210"/>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06" name="Text Box 1"/>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07" name="Text Box 2"/>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08" name="Text Box 3"/>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09" name="Text Box 4"/>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10" name="Text Box 5"/>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11" name="Text Box 6"/>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12" name="Text Box 11"/>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13" name="Text Box 12"/>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14" name="Text Box 15"/>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15" name="Text Box 16"/>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16" name="Text Box 22"/>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17" name="Text Box 23"/>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18" name="Text Box 1"/>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19" name="Text Box 2"/>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20" name="Text Box 3"/>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21" name="Text Box 4"/>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22" name="Text Box 5"/>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23" name="Text Box 6"/>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24" name="Text Box 11"/>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25" name="Text Box 12"/>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26" name="Text Box 15"/>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27" name="Text Box 16"/>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28" name="Text Box 22"/>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29" name="Text Box 23"/>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30" name="Text Box 1"/>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31" name="Text Box 2"/>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32" name="Text Box 3"/>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33" name="Text Box 4"/>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34" name="Text Box 5"/>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35" name="Text Box 6"/>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36" name="Text Box 11"/>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37" name="Text Box 12"/>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38" name="Text Box 15"/>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39" name="Text Box 16"/>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40" name="Text Box 22"/>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65405</xdr:colOff>
      <xdr:row>90</xdr:row>
      <xdr:rowOff>146685</xdr:rowOff>
    </xdr:to>
    <xdr:sp>
      <xdr:nvSpPr>
        <xdr:cNvPr id="37141" name="Text Box 23"/>
        <xdr:cNvSpPr txBox="1"/>
      </xdr:nvSpPr>
      <xdr:spPr>
        <a:xfrm>
          <a:off x="9500235" y="80727550"/>
          <a:ext cx="65405" cy="146685"/>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42" name="Text Box 1"/>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43" name="Text Box 2"/>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44" name="Text Box 3"/>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45" name="Text Box 4"/>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46" name="Text Box 5"/>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47" name="Text Box 6"/>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48" name="Text Box 11"/>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49" name="Text Box 12"/>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50" name="Text Box 15"/>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51" name="Text Box 16"/>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52" name="Text Box 22"/>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90</xdr:row>
      <xdr:rowOff>0</xdr:rowOff>
    </xdr:from>
    <xdr:to>
      <xdr:col>13</xdr:col>
      <xdr:colOff>76835</xdr:colOff>
      <xdr:row>90</xdr:row>
      <xdr:rowOff>149860</xdr:rowOff>
    </xdr:to>
    <xdr:sp>
      <xdr:nvSpPr>
        <xdr:cNvPr id="37153" name="Text Box 23"/>
        <xdr:cNvSpPr txBox="1"/>
      </xdr:nvSpPr>
      <xdr:spPr>
        <a:xfrm>
          <a:off x="9500235" y="807275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54" name="Text Box 1"/>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55" name="Text Box 2"/>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56" name="Text Box 3"/>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57" name="Text Box 4"/>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58" name="Text Box 5"/>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59" name="Text Box 6"/>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60" name="Text Box 11"/>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61" name="Text Box 12"/>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62" name="Text Box 15"/>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63" name="Text Box 16"/>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64" name="Text Box 22"/>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65" name="Text Box 23"/>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66" name="Text Box 1"/>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67" name="Text Box 2"/>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68" name="Text Box 3"/>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69" name="Text Box 4"/>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70" name="Text Box 5"/>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71" name="Text Box 6"/>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72" name="Text Box 11"/>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73" name="Text Box 12"/>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74" name="Text Box 15"/>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75" name="Text Box 16"/>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76" name="Text Box 22"/>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77" name="Text Box 23"/>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78" name="Text Box 1"/>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79" name="Text Box 2"/>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80" name="Text Box 3"/>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81" name="Text Box 4"/>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82" name="Text Box 5"/>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83" name="Text Box 6"/>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84" name="Text Box 11"/>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85" name="Text Box 12"/>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86" name="Text Box 15"/>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87" name="Text Box 16"/>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88" name="Text Box 22"/>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65405</xdr:colOff>
      <xdr:row>92</xdr:row>
      <xdr:rowOff>146685</xdr:rowOff>
    </xdr:to>
    <xdr:sp>
      <xdr:nvSpPr>
        <xdr:cNvPr id="37189" name="Text Box 23"/>
        <xdr:cNvSpPr txBox="1"/>
      </xdr:nvSpPr>
      <xdr:spPr>
        <a:xfrm>
          <a:off x="9500235" y="82607150"/>
          <a:ext cx="65405" cy="146685"/>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190" name="Text Box 1"/>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191" name="Text Box 2"/>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192" name="Text Box 3"/>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193" name="Text Box 4"/>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194" name="Text Box 5"/>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195" name="Text Box 6"/>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196" name="Text Box 11"/>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197" name="Text Box 12"/>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198" name="Text Box 15"/>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199" name="Text Box 16"/>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200" name="Text Box 22"/>
        <xdr:cNvSpPr txBox="1"/>
      </xdr:nvSpPr>
      <xdr:spPr>
        <a:xfrm>
          <a:off x="9500235" y="82607150"/>
          <a:ext cx="76835" cy="149860"/>
        </a:xfrm>
        <a:prstGeom prst="rect">
          <a:avLst/>
        </a:prstGeom>
        <a:noFill/>
        <a:ln w="9525">
          <a:noFill/>
        </a:ln>
      </xdr:spPr>
    </xdr:sp>
    <xdr:clientData/>
  </xdr:twoCellAnchor>
  <xdr:twoCellAnchor editAs="oneCell">
    <xdr:from>
      <xdr:col>13</xdr:col>
      <xdr:colOff>0</xdr:colOff>
      <xdr:row>92</xdr:row>
      <xdr:rowOff>0</xdr:rowOff>
    </xdr:from>
    <xdr:to>
      <xdr:col>13</xdr:col>
      <xdr:colOff>76835</xdr:colOff>
      <xdr:row>92</xdr:row>
      <xdr:rowOff>149860</xdr:rowOff>
    </xdr:to>
    <xdr:sp>
      <xdr:nvSpPr>
        <xdr:cNvPr id="37201" name="Text Box 23"/>
        <xdr:cNvSpPr txBox="1"/>
      </xdr:nvSpPr>
      <xdr:spPr>
        <a:xfrm>
          <a:off x="9500235" y="826071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02"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03"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04"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05"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06"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07"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08"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09"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10"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11"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12"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13"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14"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15"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16"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17"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18"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19"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20"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21"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22"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23"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24"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25"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26"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27"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28"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29"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30"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31"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32"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33"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34"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35"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36"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37"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38" name="Text Box 1"/>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39" name="Text Box 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40" name="Text Box 3"/>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41" name="Text Box 4"/>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42" name="Text Box 5"/>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43" name="Text Box 6"/>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44" name="Text Box 11"/>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45" name="Text Box 1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46" name="Text Box 15"/>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47" name="Text Box 16"/>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48" name="Text Box 2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49" name="Text Box 23"/>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50"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51"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52"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53"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54"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55"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56"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57"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58"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59"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60"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61"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62"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63"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64"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65"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66"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67"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68"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69"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70"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71"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72"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73"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74"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75"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76"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77"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78"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79"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80"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81"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82"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83"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84"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285"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86" name="Text Box 1"/>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87" name="Text Box 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88" name="Text Box 3"/>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89" name="Text Box 4"/>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90" name="Text Box 5"/>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91" name="Text Box 6"/>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92" name="Text Box 11"/>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93" name="Text Box 1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94" name="Text Box 15"/>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95" name="Text Box 16"/>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96" name="Text Box 2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297" name="Text Box 23"/>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298" name="Text Box 1"/>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299" name="Text Box 2"/>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00" name="Text Box 3"/>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01" name="Text Box 4"/>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02" name="Text Box 5"/>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03" name="Text Box 6"/>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04" name="Text Box 11"/>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05" name="Text Box 12"/>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06" name="Text Box 15"/>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07" name="Text Box 16"/>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08" name="Text Box 22"/>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09" name="Text Box 23"/>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10" name="Text Box 1"/>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11" name="Text Box 2"/>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12" name="Text Box 3"/>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13" name="Text Box 4"/>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14" name="Text Box 5"/>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15" name="Text Box 6"/>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16" name="Text Box 11"/>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17" name="Text Box 12"/>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18" name="Text Box 15"/>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19" name="Text Box 16"/>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20" name="Text Box 22"/>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21" name="Text Box 23"/>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22" name="Text Box 1"/>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23" name="Text Box 2"/>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24" name="Text Box 3"/>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25" name="Text Box 4"/>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26" name="Text Box 5"/>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27" name="Text Box 6"/>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28" name="Text Box 11"/>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29" name="Text Box 12"/>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30" name="Text Box 15"/>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31" name="Text Box 16"/>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32" name="Text Box 22"/>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146050</xdr:rowOff>
    </xdr:to>
    <xdr:sp>
      <xdr:nvSpPr>
        <xdr:cNvPr id="37333" name="Text Box 23"/>
        <xdr:cNvSpPr txBox="1"/>
      </xdr:nvSpPr>
      <xdr:spPr>
        <a:xfrm>
          <a:off x="19526250" y="52533550"/>
          <a:ext cx="65405" cy="14605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34" name="Text Box 1"/>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35" name="Text Box 2"/>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36" name="Text Box 3"/>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37" name="Text Box 4"/>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38" name="Text Box 5"/>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39" name="Text Box 6"/>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40" name="Text Box 11"/>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41" name="Text Box 12"/>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42" name="Text Box 15"/>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43" name="Text Box 16"/>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44" name="Text Box 22"/>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37345" name="Text Box 23"/>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46" name="Text Box 1"/>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47" name="Text Box 2"/>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48" name="Text Box 3"/>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49" name="Text Box 4"/>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50" name="Text Box 5"/>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51" name="Text Box 6"/>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52" name="Text Box 11"/>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53" name="Text Box 12"/>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54" name="Text Box 15"/>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55" name="Text Box 16"/>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56" name="Text Box 22"/>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57" name="Text Box 23"/>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58" name="Text Box 1"/>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59" name="Text Box 2"/>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60" name="Text Box 3"/>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61" name="Text Box 4"/>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62" name="Text Box 5"/>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63" name="Text Box 6"/>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64" name="Text Box 11"/>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65" name="Text Box 12"/>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66" name="Text Box 15"/>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67" name="Text Box 16"/>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68" name="Text Box 22"/>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69" name="Text Box 23"/>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70" name="Text Box 1"/>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71" name="Text Box 2"/>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72" name="Text Box 3"/>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73" name="Text Box 4"/>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74" name="Text Box 5"/>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75" name="Text Box 6"/>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76" name="Text Box 11"/>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77" name="Text Box 12"/>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78" name="Text Box 15"/>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79" name="Text Box 16"/>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80" name="Text Box 22"/>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148590</xdr:rowOff>
    </xdr:to>
    <xdr:sp>
      <xdr:nvSpPr>
        <xdr:cNvPr id="37381" name="Text Box 23"/>
        <xdr:cNvSpPr txBox="1"/>
      </xdr:nvSpPr>
      <xdr:spPr>
        <a:xfrm>
          <a:off x="19526250" y="49714150"/>
          <a:ext cx="6540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82" name="Text Box 1"/>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83" name="Text Box 2"/>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84" name="Text Box 3"/>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85" name="Text Box 4"/>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86" name="Text Box 5"/>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87" name="Text Box 6"/>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88" name="Text Box 11"/>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89" name="Text Box 12"/>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90" name="Text Box 15"/>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91" name="Text Box 16"/>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92" name="Text Box 22"/>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148590</xdr:rowOff>
    </xdr:to>
    <xdr:sp>
      <xdr:nvSpPr>
        <xdr:cNvPr id="37393" name="Text Box 23"/>
        <xdr:cNvSpPr txBox="1"/>
      </xdr:nvSpPr>
      <xdr:spPr>
        <a:xfrm>
          <a:off x="19526250" y="497141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394"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395"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396"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397"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398"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399"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00"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01"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02"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03"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04"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05"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06"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07"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08"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09"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10"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11"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12"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13"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14"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15"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16"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17"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18" name="Text Box 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19" name="Text Box 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20" name="Text Box 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21" name="Text Box 4"/>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22" name="Text Box 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23" name="Text Box 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24" name="Text Box 11"/>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25" name="Text Box 1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26" name="Text Box 15"/>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27" name="Text Box 16"/>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28" name="Text Box 22"/>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148590</xdr:rowOff>
    </xdr:to>
    <xdr:sp>
      <xdr:nvSpPr>
        <xdr:cNvPr id="37429" name="Text Box 23"/>
        <xdr:cNvSpPr txBox="1"/>
      </xdr:nvSpPr>
      <xdr:spPr>
        <a:xfrm>
          <a:off x="19526250" y="51593750"/>
          <a:ext cx="6540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30" name="Text Box 1"/>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31" name="Text Box 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32" name="Text Box 3"/>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33" name="Text Box 4"/>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34" name="Text Box 5"/>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35" name="Text Box 6"/>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36" name="Text Box 11"/>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37" name="Text Box 1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38" name="Text Box 15"/>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39" name="Text Box 16"/>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40" name="Text Box 22"/>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148590</xdr:rowOff>
    </xdr:to>
    <xdr:sp>
      <xdr:nvSpPr>
        <xdr:cNvPr id="37441" name="Text Box 23"/>
        <xdr:cNvSpPr txBox="1"/>
      </xdr:nvSpPr>
      <xdr:spPr>
        <a:xfrm>
          <a:off x="19526250" y="515937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42" name="Text Box 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43" name="Text Box 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44" name="Text Box 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45" name="Text Box 4"/>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46" name="Text Box 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47" name="Text Box 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48" name="Text Box 1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49" name="Text Box 1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50" name="Text Box 1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51" name="Text Box 1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52" name="Text Box 2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53" name="Text Box 2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54" name="Text Box 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55" name="Text Box 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56" name="Text Box 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57" name="Text Box 4"/>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58" name="Text Box 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59" name="Text Box 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60" name="Text Box 1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61" name="Text Box 1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62" name="Text Box 1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63" name="Text Box 1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64" name="Text Box 2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65" name="Text Box 2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66" name="Text Box 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67" name="Text Box 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68" name="Text Box 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69" name="Text Box 4"/>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70" name="Text Box 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71" name="Text Box 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72" name="Text Box 1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73" name="Text Box 1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74" name="Text Box 1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75" name="Text Box 1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76" name="Text Box 2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77" name="Text Box 2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78" name="Text Box 1"/>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79" name="Text Box 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80" name="Text Box 3"/>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81" name="Text Box 4"/>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82" name="Text Box 5"/>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83" name="Text Box 6"/>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84" name="Text Box 11"/>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85" name="Text Box 1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86" name="Text Box 15"/>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87" name="Text Box 16"/>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88" name="Text Box 2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489" name="Text Box 23"/>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90" name="Text Box 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91" name="Text Box 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92" name="Text Box 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93" name="Text Box 4"/>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94" name="Text Box 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95" name="Text Box 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96" name="Text Box 1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97" name="Text Box 1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98" name="Text Box 1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499" name="Text Box 1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00" name="Text Box 2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01" name="Text Box 2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02" name="Text Box 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03" name="Text Box 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04" name="Text Box 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05" name="Text Box 4"/>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06" name="Text Box 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07" name="Text Box 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08" name="Text Box 1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09" name="Text Box 1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10" name="Text Box 1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11" name="Text Box 1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12" name="Text Box 2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13" name="Text Box 2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14" name="Text Box 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15" name="Text Box 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16" name="Text Box 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17" name="Text Box 4"/>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18" name="Text Box 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19" name="Text Box 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20" name="Text Box 11"/>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21" name="Text Box 1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22" name="Text Box 15"/>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23" name="Text Box 16"/>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24" name="Text Box 22"/>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143510</xdr:rowOff>
    </xdr:to>
    <xdr:sp>
      <xdr:nvSpPr>
        <xdr:cNvPr id="37525" name="Text Box 23"/>
        <xdr:cNvSpPr txBox="1"/>
      </xdr:nvSpPr>
      <xdr:spPr>
        <a:xfrm>
          <a:off x="19526250" y="82607150"/>
          <a:ext cx="65405" cy="14351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26" name="Text Box 1"/>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27" name="Text Box 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28" name="Text Box 3"/>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29" name="Text Box 4"/>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30" name="Text Box 5"/>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31" name="Text Box 6"/>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32" name="Text Box 11"/>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33" name="Text Box 1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34" name="Text Box 15"/>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35" name="Text Box 16"/>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36" name="Text Box 2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537" name="Text Box 23"/>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38" name="Text Box 1"/>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39" name="Text Box 2"/>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40" name="Text Box 3"/>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41" name="Text Box 4"/>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42" name="Text Box 5"/>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43" name="Text Box 6"/>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44" name="Text Box 11"/>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45" name="Text Box 12"/>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46" name="Text Box 15"/>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47" name="Text Box 16"/>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48" name="Text Box 22"/>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49" name="Text Box 23"/>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50" name="Text Box 1"/>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51" name="Text Box 2"/>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52" name="Text Box 3"/>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53" name="Text Box 4"/>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54" name="Text Box 5"/>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55" name="Text Box 6"/>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56" name="Text Box 11"/>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57" name="Text Box 12"/>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58" name="Text Box 15"/>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59" name="Text Box 16"/>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60" name="Text Box 22"/>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61" name="Text Box 23"/>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62" name="Text Box 1"/>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63" name="Text Box 2"/>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64" name="Text Box 3"/>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65" name="Text Box 4"/>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66" name="Text Box 5"/>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67" name="Text Box 6"/>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68" name="Text Box 11"/>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69" name="Text Box 12"/>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70" name="Text Box 15"/>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71" name="Text Box 16"/>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72" name="Text Box 22"/>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140335</xdr:rowOff>
    </xdr:to>
    <xdr:sp>
      <xdr:nvSpPr>
        <xdr:cNvPr id="37573" name="Text Box 23"/>
        <xdr:cNvSpPr txBox="1"/>
      </xdr:nvSpPr>
      <xdr:spPr>
        <a:xfrm>
          <a:off x="19526250" y="83978750"/>
          <a:ext cx="65405" cy="140335"/>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74" name="Text Box 1"/>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75" name="Text Box 2"/>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76" name="Text Box 3"/>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77" name="Text Box 4"/>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78" name="Text Box 5"/>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79" name="Text Box 6"/>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80" name="Text Box 11"/>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81" name="Text Box 12"/>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82" name="Text Box 15"/>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83" name="Text Box 16"/>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84" name="Text Box 22"/>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156210</xdr:rowOff>
    </xdr:to>
    <xdr:sp>
      <xdr:nvSpPr>
        <xdr:cNvPr id="37585" name="Text Box 23"/>
        <xdr:cNvSpPr txBox="1"/>
      </xdr:nvSpPr>
      <xdr:spPr>
        <a:xfrm>
          <a:off x="19526250" y="83978750"/>
          <a:ext cx="76835" cy="15621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86" name="Text Box 1"/>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87" name="Text Box 2"/>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88" name="Text Box 3"/>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89" name="Text Box 4"/>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90" name="Text Box 5"/>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91" name="Text Box 6"/>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92" name="Text Box 11"/>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93" name="Text Box 12"/>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94" name="Text Box 15"/>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95" name="Text Box 16"/>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96" name="Text Box 22"/>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97" name="Text Box 23"/>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98" name="Text Box 1"/>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599" name="Text Box 2"/>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00" name="Text Box 3"/>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01" name="Text Box 4"/>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02" name="Text Box 5"/>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03" name="Text Box 6"/>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04" name="Text Box 11"/>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05" name="Text Box 12"/>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06" name="Text Box 15"/>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07" name="Text Box 16"/>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08" name="Text Box 22"/>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09" name="Text Box 23"/>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10" name="Text Box 1"/>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11" name="Text Box 2"/>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12" name="Text Box 3"/>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13" name="Text Box 4"/>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14" name="Text Box 5"/>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15" name="Text Box 6"/>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16" name="Text Box 11"/>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17" name="Text Box 12"/>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18" name="Text Box 15"/>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19" name="Text Box 16"/>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20" name="Text Box 22"/>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146685</xdr:rowOff>
    </xdr:to>
    <xdr:sp>
      <xdr:nvSpPr>
        <xdr:cNvPr id="37621" name="Text Box 23"/>
        <xdr:cNvSpPr txBox="1"/>
      </xdr:nvSpPr>
      <xdr:spPr>
        <a:xfrm>
          <a:off x="19526250" y="80727550"/>
          <a:ext cx="65405" cy="146685"/>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22" name="Text Box 1"/>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23" name="Text Box 2"/>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24" name="Text Box 3"/>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25" name="Text Box 4"/>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26" name="Text Box 5"/>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27" name="Text Box 6"/>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28" name="Text Box 11"/>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29" name="Text Box 12"/>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30" name="Text Box 15"/>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31" name="Text Box 16"/>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32" name="Text Box 22"/>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149860</xdr:rowOff>
    </xdr:to>
    <xdr:sp>
      <xdr:nvSpPr>
        <xdr:cNvPr id="37633" name="Text Box 23"/>
        <xdr:cNvSpPr txBox="1"/>
      </xdr:nvSpPr>
      <xdr:spPr>
        <a:xfrm>
          <a:off x="19526250" y="807275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34" name="Text Box 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35" name="Text Box 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36" name="Text Box 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37" name="Text Box 4"/>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38" name="Text Box 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39" name="Text Box 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40" name="Text Box 1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41" name="Text Box 1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42" name="Text Box 1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43" name="Text Box 1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44" name="Text Box 2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45" name="Text Box 2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46" name="Text Box 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47" name="Text Box 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48" name="Text Box 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49" name="Text Box 4"/>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50" name="Text Box 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51" name="Text Box 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52" name="Text Box 1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53" name="Text Box 1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54" name="Text Box 1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55" name="Text Box 1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56" name="Text Box 2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57" name="Text Box 2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58" name="Text Box 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59" name="Text Box 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60" name="Text Box 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61" name="Text Box 4"/>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62" name="Text Box 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63" name="Text Box 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64" name="Text Box 11"/>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65" name="Text Box 1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66" name="Text Box 15"/>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67" name="Text Box 16"/>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68" name="Text Box 22"/>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146685</xdr:rowOff>
    </xdr:to>
    <xdr:sp>
      <xdr:nvSpPr>
        <xdr:cNvPr id="37669" name="Text Box 23"/>
        <xdr:cNvSpPr txBox="1"/>
      </xdr:nvSpPr>
      <xdr:spPr>
        <a:xfrm>
          <a:off x="19526250" y="82607150"/>
          <a:ext cx="65405" cy="146685"/>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70" name="Text Box 1"/>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71" name="Text Box 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72" name="Text Box 3"/>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73" name="Text Box 4"/>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74" name="Text Box 5"/>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75" name="Text Box 6"/>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76" name="Text Box 11"/>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77" name="Text Box 1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78" name="Text Box 15"/>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79" name="Text Box 16"/>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80" name="Text Box 22"/>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149860</xdr:rowOff>
    </xdr:to>
    <xdr:sp>
      <xdr:nvSpPr>
        <xdr:cNvPr id="37681" name="Text Box 23"/>
        <xdr:cNvSpPr txBox="1"/>
      </xdr:nvSpPr>
      <xdr:spPr>
        <a:xfrm>
          <a:off x="19526250" y="82607150"/>
          <a:ext cx="76835" cy="14986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82" name="Text Box 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83" name="Text Box 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84" name="Text Box 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85" name="Text Box 4"/>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86" name="Text Box 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87" name="Text Box 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88" name="Text Box 1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89" name="Text Box 1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90" name="Text Box 1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91" name="Text Box 1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92" name="Text Box 2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93" name="Text Box 2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94" name="Text Box 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95" name="Text Box 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96" name="Text Box 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97" name="Text Box 4"/>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98" name="Text Box 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699" name="Text Box 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00" name="Text Box 1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01" name="Text Box 1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02" name="Text Box 1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03" name="Text Box 1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04" name="Text Box 2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05" name="Text Box 2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06" name="Text Box 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07" name="Text Box 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08" name="Text Box 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09" name="Text Box 4"/>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10" name="Text Box 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11" name="Text Box 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12" name="Text Box 1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13" name="Text Box 1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14" name="Text Box 1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15" name="Text Box 1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16" name="Text Box 2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17" name="Text Box 2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18" name="Text Box 1"/>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19" name="Text Box 2"/>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20" name="Text Box 3"/>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21" name="Text Box 4"/>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22" name="Text Box 5"/>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23" name="Text Box 6"/>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24" name="Text Box 11"/>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25" name="Text Box 12"/>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26" name="Text Box 15"/>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27" name="Text Box 16"/>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28" name="Text Box 22"/>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29" name="Text Box 23"/>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30" name="Text Box 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31" name="Text Box 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32" name="Text Box 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33" name="Text Box 4"/>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34" name="Text Box 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35" name="Text Box 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36" name="Text Box 1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37" name="Text Box 1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38" name="Text Box 1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39" name="Text Box 1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40" name="Text Box 2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41" name="Text Box 2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42" name="Text Box 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43" name="Text Box 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44" name="Text Box 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45" name="Text Box 4"/>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46" name="Text Box 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47" name="Text Box 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48" name="Text Box 1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49" name="Text Box 1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50" name="Text Box 1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51" name="Text Box 1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52" name="Text Box 2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53" name="Text Box 2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54" name="Text Box 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55" name="Text Box 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56" name="Text Box 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57" name="Text Box 4"/>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58" name="Text Box 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59" name="Text Box 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60" name="Text Box 1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61" name="Text Box 1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62" name="Text Box 1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63" name="Text Box 1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64" name="Text Box 2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765" name="Text Box 2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66" name="Text Box 1"/>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67" name="Text Box 2"/>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68" name="Text Box 3"/>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69" name="Text Box 4"/>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70" name="Text Box 5"/>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71" name="Text Box 6"/>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72" name="Text Box 11"/>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73" name="Text Box 12"/>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74" name="Text Box 15"/>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75" name="Text Box 16"/>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76" name="Text Box 22"/>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777" name="Text Box 23"/>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78" name="Text Box 1"/>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79" name="Text Box 2"/>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80" name="Text Box 3"/>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81" name="Text Box 4"/>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82" name="Text Box 5"/>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83" name="Text Box 6"/>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84" name="Text Box 11"/>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85" name="Text Box 12"/>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86" name="Text Box 15"/>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87" name="Text Box 16"/>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88" name="Text Box 22"/>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89" name="Text Box 23"/>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90" name="Text Box 1"/>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91" name="Text Box 2"/>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92" name="Text Box 3"/>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93" name="Text Box 4"/>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94" name="Text Box 5"/>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95" name="Text Box 6"/>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96" name="Text Box 11"/>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97" name="Text Box 12"/>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98" name="Text Box 15"/>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799" name="Text Box 16"/>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00" name="Text Box 22"/>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01" name="Text Box 23"/>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02" name="Text Box 1"/>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03" name="Text Box 2"/>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04" name="Text Box 3"/>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05" name="Text Box 4"/>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06" name="Text Box 5"/>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07" name="Text Box 6"/>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08" name="Text Box 11"/>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09" name="Text Box 12"/>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10" name="Text Box 15"/>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11" name="Text Box 16"/>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12" name="Text Box 22"/>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146050</xdr:rowOff>
    </xdr:to>
    <xdr:sp>
      <xdr:nvSpPr>
        <xdr:cNvPr id="37813" name="Text Box 23"/>
        <xdr:cNvSpPr txBox="1"/>
      </xdr:nvSpPr>
      <xdr:spPr>
        <a:xfrm>
          <a:off x="19526250" y="85807550"/>
          <a:ext cx="65405" cy="14605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14" name="Text Box 1"/>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15" name="Text Box 2"/>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16" name="Text Box 3"/>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17" name="Text Box 4"/>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18" name="Text Box 5"/>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19" name="Text Box 6"/>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20" name="Text Box 11"/>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21" name="Text Box 12"/>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22" name="Text Box 15"/>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23" name="Text Box 16"/>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24" name="Text Box 22"/>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156210</xdr:rowOff>
    </xdr:to>
    <xdr:sp>
      <xdr:nvSpPr>
        <xdr:cNvPr id="37825" name="Text Box 23"/>
        <xdr:cNvSpPr txBox="1"/>
      </xdr:nvSpPr>
      <xdr:spPr>
        <a:xfrm>
          <a:off x="19526250" y="85807550"/>
          <a:ext cx="76835" cy="15621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26" name="Text Box 1"/>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27" name="Text Box 2"/>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28" name="Text Box 3"/>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29" name="Text Box 4"/>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30" name="Text Box 5"/>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31" name="Text Box 6"/>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32" name="Text Box 11"/>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33" name="Text Box 12"/>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34" name="Text Box 15"/>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35" name="Text Box 16"/>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36" name="Text Box 22"/>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37" name="Text Box 23"/>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38" name="Text Box 1"/>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39" name="Text Box 2"/>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40" name="Text Box 3"/>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41" name="Text Box 4"/>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42" name="Text Box 5"/>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43" name="Text Box 6"/>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44" name="Text Box 11"/>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45" name="Text Box 12"/>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46" name="Text Box 15"/>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47" name="Text Box 16"/>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48" name="Text Box 22"/>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49" name="Text Box 23"/>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50" name="Text Box 1"/>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51" name="Text Box 2"/>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52" name="Text Box 3"/>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53" name="Text Box 4"/>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54" name="Text Box 5"/>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55" name="Text Box 6"/>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56" name="Text Box 11"/>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57" name="Text Box 12"/>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58" name="Text Box 15"/>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59" name="Text Box 16"/>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60" name="Text Box 22"/>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65405</xdr:colOff>
      <xdr:row>92</xdr:row>
      <xdr:rowOff>148590</xdr:rowOff>
    </xdr:to>
    <xdr:sp>
      <xdr:nvSpPr>
        <xdr:cNvPr id="37861" name="Text Box 23"/>
        <xdr:cNvSpPr txBox="1"/>
      </xdr:nvSpPr>
      <xdr:spPr>
        <a:xfrm>
          <a:off x="19526250" y="82607150"/>
          <a:ext cx="6540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62" name="Text Box 1"/>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63" name="Text Box 2"/>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64" name="Text Box 3"/>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65" name="Text Box 4"/>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66" name="Text Box 5"/>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67" name="Text Box 6"/>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68" name="Text Box 11"/>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69" name="Text Box 12"/>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70" name="Text Box 15"/>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71" name="Text Box 16"/>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72" name="Text Box 22"/>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92</xdr:row>
      <xdr:rowOff>0</xdr:rowOff>
    </xdr:from>
    <xdr:to>
      <xdr:col>33</xdr:col>
      <xdr:colOff>76835</xdr:colOff>
      <xdr:row>92</xdr:row>
      <xdr:rowOff>148590</xdr:rowOff>
    </xdr:to>
    <xdr:sp>
      <xdr:nvSpPr>
        <xdr:cNvPr id="37873" name="Text Box 23"/>
        <xdr:cNvSpPr txBox="1"/>
      </xdr:nvSpPr>
      <xdr:spPr>
        <a:xfrm>
          <a:off x="19526250" y="82607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74" name="Text Box 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75" name="Text Box 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76" name="Text Box 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77" name="Text Box 4"/>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78" name="Text Box 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79" name="Text Box 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80" name="Text Box 1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81" name="Text Box 1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82" name="Text Box 1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83" name="Text Box 1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84" name="Text Box 2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85" name="Text Box 2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86" name="Text Box 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87" name="Text Box 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88" name="Text Box 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89" name="Text Box 4"/>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90" name="Text Box 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91" name="Text Box 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92" name="Text Box 1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93" name="Text Box 1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94" name="Text Box 1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95" name="Text Box 1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96" name="Text Box 2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97" name="Text Box 2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98" name="Text Box 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899" name="Text Box 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900" name="Text Box 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901" name="Text Box 4"/>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902" name="Text Box 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903" name="Text Box 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904" name="Text Box 11"/>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905" name="Text Box 1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906" name="Text Box 15"/>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907" name="Text Box 16"/>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908" name="Text Box 22"/>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65405</xdr:colOff>
      <xdr:row>94</xdr:row>
      <xdr:rowOff>148590</xdr:rowOff>
    </xdr:to>
    <xdr:sp>
      <xdr:nvSpPr>
        <xdr:cNvPr id="37909" name="Text Box 23"/>
        <xdr:cNvSpPr txBox="1"/>
      </xdr:nvSpPr>
      <xdr:spPr>
        <a:xfrm>
          <a:off x="19526250" y="84893150"/>
          <a:ext cx="6540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10" name="Text Box 1"/>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11" name="Text Box 2"/>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12" name="Text Box 3"/>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13" name="Text Box 4"/>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14" name="Text Box 5"/>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15" name="Text Box 6"/>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16" name="Text Box 11"/>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17" name="Text Box 12"/>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18" name="Text Box 15"/>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19" name="Text Box 16"/>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20" name="Text Box 22"/>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94</xdr:row>
      <xdr:rowOff>0</xdr:rowOff>
    </xdr:from>
    <xdr:to>
      <xdr:col>33</xdr:col>
      <xdr:colOff>76835</xdr:colOff>
      <xdr:row>94</xdr:row>
      <xdr:rowOff>148590</xdr:rowOff>
    </xdr:to>
    <xdr:sp>
      <xdr:nvSpPr>
        <xdr:cNvPr id="37921" name="Text Box 23"/>
        <xdr:cNvSpPr txBox="1"/>
      </xdr:nvSpPr>
      <xdr:spPr>
        <a:xfrm>
          <a:off x="19526250" y="848931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22"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23"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24"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25"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26"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27"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28"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29"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30"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31"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32"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33"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34"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35"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36"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37"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38"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39"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40"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41"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42"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43"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44"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45"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46"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47"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48"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49"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50"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51"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52"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53"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54"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55"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56"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57"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58" name="Text Box 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59" name="Text Box 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60" name="Text Box 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61" name="Text Box 4"/>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62" name="Text Box 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63" name="Text Box 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64" name="Text Box 1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65" name="Text Box 1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66" name="Text Box 1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67" name="Text Box 1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68" name="Text Box 2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7969" name="Text Box 2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70"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71"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72"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73"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74"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75"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76"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77"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78"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79"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80"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81"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82"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83"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84"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85"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86"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87"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88"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89"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90"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91"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92"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93"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94"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95"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96"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97"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98"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7999"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000"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001"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002"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003"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004"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005"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06" name="Text Box 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07" name="Text Box 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08" name="Text Box 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09" name="Text Box 4"/>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10" name="Text Box 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11" name="Text Box 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12" name="Text Box 1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13" name="Text Box 1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14" name="Text Box 1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15" name="Text Box 1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16" name="Text Box 2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017" name="Text Box 2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18" name="Text Box 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19" name="Text Box 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20" name="Text Box 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21" name="Text Box 4"/>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22" name="Text Box 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23" name="Text Box 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24" name="Text Box 1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25" name="Text Box 1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26" name="Text Box 1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27" name="Text Box 1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28" name="Text Box 2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29" name="Text Box 2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30" name="Text Box 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31" name="Text Box 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32" name="Text Box 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33" name="Text Box 4"/>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34" name="Text Box 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35" name="Text Box 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36" name="Text Box 1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37" name="Text Box 1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38" name="Text Box 1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39" name="Text Box 1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40" name="Text Box 2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41" name="Text Box 2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42" name="Text Box 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43" name="Text Box 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44" name="Text Box 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45" name="Text Box 4"/>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46" name="Text Box 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47" name="Text Box 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48" name="Text Box 11"/>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49" name="Text Box 1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50" name="Text Box 15"/>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51" name="Text Box 16"/>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52" name="Text Box 22"/>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65405</xdr:colOff>
      <xdr:row>75</xdr:row>
      <xdr:rowOff>146050</xdr:rowOff>
    </xdr:to>
    <xdr:sp>
      <xdr:nvSpPr>
        <xdr:cNvPr id="38053" name="Text Box 23"/>
        <xdr:cNvSpPr txBox="1"/>
      </xdr:nvSpPr>
      <xdr:spPr>
        <a:xfrm>
          <a:off x="19526250" y="66630550"/>
          <a:ext cx="65405" cy="14605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54" name="Text Box 1"/>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55" name="Text Box 2"/>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56" name="Text Box 3"/>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57" name="Text Box 4"/>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58" name="Text Box 5"/>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59" name="Text Box 6"/>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60" name="Text Box 11"/>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61" name="Text Box 12"/>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62" name="Text Box 15"/>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63" name="Text Box 16"/>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64" name="Text Box 22"/>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75</xdr:row>
      <xdr:rowOff>0</xdr:rowOff>
    </xdr:from>
    <xdr:to>
      <xdr:col>33</xdr:col>
      <xdr:colOff>76835</xdr:colOff>
      <xdr:row>75</xdr:row>
      <xdr:rowOff>156210</xdr:rowOff>
    </xdr:to>
    <xdr:sp>
      <xdr:nvSpPr>
        <xdr:cNvPr id="38065" name="Text Box 23"/>
        <xdr:cNvSpPr txBox="1"/>
      </xdr:nvSpPr>
      <xdr:spPr>
        <a:xfrm>
          <a:off x="19526250" y="66630550"/>
          <a:ext cx="76835" cy="1562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66" name="Text Box 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67" name="Text Box 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68" name="Text Box 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69" name="Text Box 4"/>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70" name="Text Box 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71" name="Text Box 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72" name="Text Box 1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73" name="Text Box 1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74" name="Text Box 1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75" name="Text Box 1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76" name="Text Box 2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77" name="Text Box 2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78" name="Text Box 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79" name="Text Box 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80" name="Text Box 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81" name="Text Box 4"/>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82" name="Text Box 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83" name="Text Box 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84" name="Text Box 1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85" name="Text Box 1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86" name="Text Box 1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87" name="Text Box 1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88" name="Text Box 2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89" name="Text Box 2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90" name="Text Box 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91" name="Text Box 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92" name="Text Box 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93" name="Text Box 4"/>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94" name="Text Box 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95" name="Text Box 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96" name="Text Box 11"/>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97" name="Text Box 1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98" name="Text Box 15"/>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099" name="Text Box 16"/>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100" name="Text Box 22"/>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148590</xdr:rowOff>
    </xdr:to>
    <xdr:sp>
      <xdr:nvSpPr>
        <xdr:cNvPr id="38101" name="Text Box 23"/>
        <xdr:cNvSpPr txBox="1"/>
      </xdr:nvSpPr>
      <xdr:spPr>
        <a:xfrm>
          <a:off x="19526250" y="63811150"/>
          <a:ext cx="6540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02" name="Text Box 1"/>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03" name="Text Box 2"/>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04" name="Text Box 3"/>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05" name="Text Box 4"/>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06" name="Text Box 5"/>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07" name="Text Box 6"/>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08" name="Text Box 11"/>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09" name="Text Box 12"/>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10" name="Text Box 15"/>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11" name="Text Box 16"/>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12" name="Text Box 22"/>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148590</xdr:rowOff>
    </xdr:to>
    <xdr:sp>
      <xdr:nvSpPr>
        <xdr:cNvPr id="38113" name="Text Box 23"/>
        <xdr:cNvSpPr txBox="1"/>
      </xdr:nvSpPr>
      <xdr:spPr>
        <a:xfrm>
          <a:off x="19526250" y="638111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14"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15"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16"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17"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18"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19"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20"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21"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22"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23"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24"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25"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26"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27"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28"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29"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30"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31"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32"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33"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34"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35"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36"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37"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38" name="Text Box 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39" name="Text Box 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40" name="Text Box 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41" name="Text Box 4"/>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42" name="Text Box 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43" name="Text Box 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44" name="Text Box 11"/>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45" name="Text Box 1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46" name="Text Box 15"/>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47" name="Text Box 16"/>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48" name="Text Box 22"/>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65405</xdr:colOff>
      <xdr:row>74</xdr:row>
      <xdr:rowOff>148590</xdr:rowOff>
    </xdr:to>
    <xdr:sp>
      <xdr:nvSpPr>
        <xdr:cNvPr id="38149" name="Text Box 23"/>
        <xdr:cNvSpPr txBox="1"/>
      </xdr:nvSpPr>
      <xdr:spPr>
        <a:xfrm>
          <a:off x="19526250" y="65690750"/>
          <a:ext cx="6540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50" name="Text Box 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51" name="Text Box 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52" name="Text Box 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53" name="Text Box 4"/>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54" name="Text Box 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55" name="Text Box 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56" name="Text Box 11"/>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57" name="Text Box 1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58" name="Text Box 15"/>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59" name="Text Box 16"/>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60" name="Text Box 22"/>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74</xdr:row>
      <xdr:rowOff>0</xdr:rowOff>
    </xdr:from>
    <xdr:to>
      <xdr:col>33</xdr:col>
      <xdr:colOff>76835</xdr:colOff>
      <xdr:row>74</xdr:row>
      <xdr:rowOff>148590</xdr:rowOff>
    </xdr:to>
    <xdr:sp>
      <xdr:nvSpPr>
        <xdr:cNvPr id="38161" name="Text Box 23"/>
        <xdr:cNvSpPr txBox="1"/>
      </xdr:nvSpPr>
      <xdr:spPr>
        <a:xfrm>
          <a:off x="19526250" y="65690750"/>
          <a:ext cx="76835" cy="14859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62" name="Text Box 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63" name="Text Box 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64" name="Text Box 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65" name="Text Box 4"/>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66" name="Text Box 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67" name="Text Box 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68" name="Text Box 1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69" name="Text Box 1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70" name="Text Box 1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71" name="Text Box 1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72" name="Text Box 2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73" name="Text Box 2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74" name="Text Box 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75" name="Text Box 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76" name="Text Box 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77" name="Text Box 4"/>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78" name="Text Box 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79" name="Text Box 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80" name="Text Box 1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81" name="Text Box 1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82" name="Text Box 1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83" name="Text Box 1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84" name="Text Box 2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85" name="Text Box 2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86" name="Text Box 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87" name="Text Box 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88" name="Text Box 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89" name="Text Box 4"/>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90" name="Text Box 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91" name="Text Box 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92" name="Text Box 1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93" name="Text Box 1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94" name="Text Box 1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95" name="Text Box 1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96" name="Text Box 2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197" name="Text Box 2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198" name="Text Box 1"/>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199" name="Text Box 2"/>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00" name="Text Box 3"/>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01" name="Text Box 4"/>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02" name="Text Box 5"/>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03" name="Text Box 6"/>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04" name="Text Box 11"/>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05" name="Text Box 12"/>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06" name="Text Box 15"/>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07" name="Text Box 16"/>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08" name="Text Box 22"/>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09" name="Text Box 23"/>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10" name="Text Box 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11" name="Text Box 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12" name="Text Box 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13" name="Text Box 4"/>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14" name="Text Box 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15" name="Text Box 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16" name="Text Box 1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17" name="Text Box 1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18" name="Text Box 1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19" name="Text Box 1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20" name="Text Box 2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21" name="Text Box 2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22" name="Text Box 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23" name="Text Box 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24" name="Text Box 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25" name="Text Box 4"/>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26" name="Text Box 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27" name="Text Box 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28" name="Text Box 1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29" name="Text Box 1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30" name="Text Box 1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31" name="Text Box 1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32" name="Text Box 2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33" name="Text Box 2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34" name="Text Box 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35" name="Text Box 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36" name="Text Box 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37" name="Text Box 4"/>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38" name="Text Box 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39" name="Text Box 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40" name="Text Box 11"/>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41" name="Text Box 1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42" name="Text Box 15"/>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43" name="Text Box 16"/>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44" name="Text Box 22"/>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143510</xdr:rowOff>
    </xdr:to>
    <xdr:sp>
      <xdr:nvSpPr>
        <xdr:cNvPr id="38245" name="Text Box 23"/>
        <xdr:cNvSpPr txBox="1"/>
      </xdr:nvSpPr>
      <xdr:spPr>
        <a:xfrm>
          <a:off x="19526250" y="93954600"/>
          <a:ext cx="65405" cy="14351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46" name="Text Box 1"/>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47" name="Text Box 2"/>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48" name="Text Box 3"/>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49" name="Text Box 4"/>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50" name="Text Box 5"/>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51" name="Text Box 6"/>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52" name="Text Box 11"/>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53" name="Text Box 12"/>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54" name="Text Box 15"/>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55" name="Text Box 16"/>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56" name="Text Box 22"/>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257" name="Text Box 23"/>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58" name="Text Box 1"/>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59" name="Text Box 2"/>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60" name="Text Box 3"/>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61" name="Text Box 4"/>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62" name="Text Box 5"/>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63" name="Text Box 6"/>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64" name="Text Box 11"/>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65" name="Text Box 12"/>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66" name="Text Box 15"/>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67" name="Text Box 16"/>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68" name="Text Box 22"/>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69" name="Text Box 23"/>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70" name="Text Box 1"/>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71" name="Text Box 2"/>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72" name="Text Box 3"/>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73" name="Text Box 4"/>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74" name="Text Box 5"/>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75" name="Text Box 6"/>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76" name="Text Box 11"/>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77" name="Text Box 12"/>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78" name="Text Box 15"/>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79" name="Text Box 16"/>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80" name="Text Box 22"/>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81" name="Text Box 23"/>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82" name="Text Box 1"/>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83" name="Text Box 2"/>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84" name="Text Box 3"/>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85" name="Text Box 4"/>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86" name="Text Box 5"/>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87" name="Text Box 6"/>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88" name="Text Box 11"/>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89" name="Text Box 12"/>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90" name="Text Box 15"/>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91" name="Text Box 16"/>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92" name="Text Box 22"/>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140335</xdr:rowOff>
    </xdr:to>
    <xdr:sp>
      <xdr:nvSpPr>
        <xdr:cNvPr id="38293" name="Text Box 23"/>
        <xdr:cNvSpPr txBox="1"/>
      </xdr:nvSpPr>
      <xdr:spPr>
        <a:xfrm>
          <a:off x="19526250" y="94400370"/>
          <a:ext cx="65405" cy="140335"/>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294" name="Text Box 1"/>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295" name="Text Box 2"/>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296" name="Text Box 3"/>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297" name="Text Box 4"/>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298" name="Text Box 5"/>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299" name="Text Box 6"/>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300" name="Text Box 11"/>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301" name="Text Box 12"/>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302" name="Text Box 15"/>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303" name="Text Box 16"/>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304" name="Text Box 22"/>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156210</xdr:rowOff>
    </xdr:to>
    <xdr:sp>
      <xdr:nvSpPr>
        <xdr:cNvPr id="38305" name="Text Box 23"/>
        <xdr:cNvSpPr txBox="1"/>
      </xdr:nvSpPr>
      <xdr:spPr>
        <a:xfrm>
          <a:off x="19526250" y="94400370"/>
          <a:ext cx="76835" cy="156210"/>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06" name="Text Box 1"/>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07" name="Text Box 2"/>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08" name="Text Box 3"/>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09" name="Text Box 4"/>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10" name="Text Box 5"/>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11" name="Text Box 6"/>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12" name="Text Box 11"/>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13" name="Text Box 12"/>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14" name="Text Box 15"/>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15" name="Text Box 16"/>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16" name="Text Box 22"/>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17" name="Text Box 23"/>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18" name="Text Box 1"/>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19" name="Text Box 2"/>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20" name="Text Box 3"/>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21" name="Text Box 4"/>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22" name="Text Box 5"/>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23" name="Text Box 6"/>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24" name="Text Box 11"/>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25" name="Text Box 12"/>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26" name="Text Box 15"/>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27" name="Text Box 16"/>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28" name="Text Box 22"/>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29" name="Text Box 23"/>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30" name="Text Box 1"/>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31" name="Text Box 2"/>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32" name="Text Box 3"/>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33" name="Text Box 4"/>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34" name="Text Box 5"/>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35" name="Text Box 6"/>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36" name="Text Box 11"/>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37" name="Text Box 12"/>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38" name="Text Box 15"/>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39" name="Text Box 16"/>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40" name="Text Box 22"/>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65405</xdr:colOff>
      <xdr:row>105</xdr:row>
      <xdr:rowOff>146685</xdr:rowOff>
    </xdr:to>
    <xdr:sp>
      <xdr:nvSpPr>
        <xdr:cNvPr id="38341" name="Text Box 23"/>
        <xdr:cNvSpPr txBox="1"/>
      </xdr:nvSpPr>
      <xdr:spPr>
        <a:xfrm>
          <a:off x="19526250" y="92772230"/>
          <a:ext cx="65405" cy="146685"/>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42" name="Text Box 1"/>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43" name="Text Box 2"/>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44" name="Text Box 3"/>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45" name="Text Box 4"/>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46" name="Text Box 5"/>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47" name="Text Box 6"/>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48" name="Text Box 11"/>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49" name="Text Box 12"/>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50" name="Text Box 15"/>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51" name="Text Box 16"/>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52" name="Text Box 22"/>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105</xdr:row>
      <xdr:rowOff>0</xdr:rowOff>
    </xdr:from>
    <xdr:to>
      <xdr:col>33</xdr:col>
      <xdr:colOff>76835</xdr:colOff>
      <xdr:row>105</xdr:row>
      <xdr:rowOff>149860</xdr:rowOff>
    </xdr:to>
    <xdr:sp>
      <xdr:nvSpPr>
        <xdr:cNvPr id="38353" name="Text Box 23"/>
        <xdr:cNvSpPr txBox="1"/>
      </xdr:nvSpPr>
      <xdr:spPr>
        <a:xfrm>
          <a:off x="19526250" y="9277223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54" name="Text Box 1"/>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55" name="Text Box 2"/>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56" name="Text Box 3"/>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57" name="Text Box 4"/>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58" name="Text Box 5"/>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59" name="Text Box 6"/>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60" name="Text Box 11"/>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61" name="Text Box 12"/>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62" name="Text Box 15"/>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63" name="Text Box 16"/>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64" name="Text Box 22"/>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65" name="Text Box 23"/>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66" name="Text Box 1"/>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67" name="Text Box 2"/>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68" name="Text Box 3"/>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69" name="Text Box 4"/>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70" name="Text Box 5"/>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71" name="Text Box 6"/>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72" name="Text Box 11"/>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73" name="Text Box 12"/>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74" name="Text Box 15"/>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75" name="Text Box 16"/>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76" name="Text Box 22"/>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77" name="Text Box 23"/>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78" name="Text Box 1"/>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79" name="Text Box 2"/>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80" name="Text Box 3"/>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81" name="Text Box 4"/>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82" name="Text Box 5"/>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83" name="Text Box 6"/>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84" name="Text Box 11"/>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85" name="Text Box 12"/>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86" name="Text Box 15"/>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87" name="Text Box 16"/>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88" name="Text Box 22"/>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65405</xdr:colOff>
      <xdr:row>107</xdr:row>
      <xdr:rowOff>146685</xdr:rowOff>
    </xdr:to>
    <xdr:sp>
      <xdr:nvSpPr>
        <xdr:cNvPr id="38389" name="Text Box 23"/>
        <xdr:cNvSpPr txBox="1"/>
      </xdr:nvSpPr>
      <xdr:spPr>
        <a:xfrm>
          <a:off x="19526250" y="93954600"/>
          <a:ext cx="65405" cy="146685"/>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390" name="Text Box 1"/>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391" name="Text Box 2"/>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392" name="Text Box 3"/>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393" name="Text Box 4"/>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394" name="Text Box 5"/>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395" name="Text Box 6"/>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396" name="Text Box 11"/>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397" name="Text Box 12"/>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398" name="Text Box 15"/>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399" name="Text Box 16"/>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400" name="Text Box 22"/>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107</xdr:row>
      <xdr:rowOff>0</xdr:rowOff>
    </xdr:from>
    <xdr:to>
      <xdr:col>33</xdr:col>
      <xdr:colOff>76835</xdr:colOff>
      <xdr:row>107</xdr:row>
      <xdr:rowOff>149860</xdr:rowOff>
    </xdr:to>
    <xdr:sp>
      <xdr:nvSpPr>
        <xdr:cNvPr id="38401" name="Text Box 23"/>
        <xdr:cNvSpPr txBox="1"/>
      </xdr:nvSpPr>
      <xdr:spPr>
        <a:xfrm>
          <a:off x="19526250" y="93954600"/>
          <a:ext cx="76835" cy="14986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02"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03"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04"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05"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06"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07"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08"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09"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10"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11"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12"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13"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14"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15"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16"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17"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18"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19"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20"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21"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22"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23"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24"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25"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26"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27"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28"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29"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30"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31"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32"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33"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34"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35"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36"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37"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38" name="Text Box 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39" name="Text Box 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40" name="Text Box 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41" name="Text Box 4"/>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42" name="Text Box 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43" name="Text Box 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44" name="Text Box 1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45" name="Text Box 1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46" name="Text Box 1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47" name="Text Box 1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48" name="Text Box 2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49" name="Text Box 2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50"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51"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52"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53"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54"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55"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56"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57"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58"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59"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60"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61"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62"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63"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64"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65"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66"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67"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68"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69"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70"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71"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72"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73"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74"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75"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76"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77"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78"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79"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80"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81"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82"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83"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84"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485"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86" name="Text Box 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87" name="Text Box 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88" name="Text Box 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89" name="Text Box 4"/>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90" name="Text Box 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91" name="Text Box 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92" name="Text Box 1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93" name="Text Box 1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94" name="Text Box 1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95" name="Text Box 1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96" name="Text Box 2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497" name="Text Box 2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498" name="Text Box 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499" name="Text Box 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00" name="Text Box 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01" name="Text Box 4"/>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02" name="Text Box 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03" name="Text Box 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04" name="Text Box 1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05" name="Text Box 1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06" name="Text Box 1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07" name="Text Box 1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08" name="Text Box 2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09" name="Text Box 2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10" name="Text Box 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11" name="Text Box 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12" name="Text Box 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13" name="Text Box 4"/>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14" name="Text Box 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15" name="Text Box 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16" name="Text Box 1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17" name="Text Box 1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18" name="Text Box 1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19" name="Text Box 1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20" name="Text Box 2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21" name="Text Box 2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22" name="Text Box 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23" name="Text Box 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24" name="Text Box 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25" name="Text Box 4"/>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26" name="Text Box 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27" name="Text Box 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28" name="Text Box 1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29" name="Text Box 1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30" name="Text Box 1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31" name="Text Box 1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32" name="Text Box 2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38533" name="Text Box 2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34" name="Text Box 1"/>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35" name="Text Box 2"/>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36" name="Text Box 3"/>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37" name="Text Box 4"/>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38" name="Text Box 5"/>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39" name="Text Box 6"/>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40" name="Text Box 11"/>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41" name="Text Box 12"/>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42" name="Text Box 15"/>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43" name="Text Box 16"/>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44" name="Text Box 22"/>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38545" name="Text Box 23"/>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46" name="Text Box 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47" name="Text Box 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48" name="Text Box 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49" name="Text Box 4"/>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50" name="Text Box 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51" name="Text Box 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52" name="Text Box 1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53" name="Text Box 1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54" name="Text Box 1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55" name="Text Box 1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56" name="Text Box 2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57" name="Text Box 2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58" name="Text Box 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59" name="Text Box 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60" name="Text Box 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61" name="Text Box 4"/>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62" name="Text Box 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63" name="Text Box 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64" name="Text Box 1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65" name="Text Box 1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66" name="Text Box 1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67" name="Text Box 1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68" name="Text Box 2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69" name="Text Box 2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70" name="Text Box 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71" name="Text Box 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72" name="Text Box 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73" name="Text Box 4"/>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74" name="Text Box 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75" name="Text Box 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76" name="Text Box 1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77" name="Text Box 1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78" name="Text Box 1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79" name="Text Box 1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80" name="Text Box 2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38581" name="Text Box 2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82" name="Text Box 1"/>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83" name="Text Box 2"/>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84" name="Text Box 3"/>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85" name="Text Box 4"/>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86" name="Text Box 5"/>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87" name="Text Box 6"/>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88" name="Text Box 11"/>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89" name="Text Box 12"/>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90" name="Text Box 15"/>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91" name="Text Box 16"/>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92" name="Text Box 22"/>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38593" name="Text Box 23"/>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594"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595"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596"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597"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598"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599"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00"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01"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02"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03"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04"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05"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06"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07"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08"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09"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10"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11"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12"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13"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14"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15"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16"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17"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18"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19"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20"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21"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22"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23"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24"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25"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26"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27"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28"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38629"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30" name="Text Box 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31" name="Text Box 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32" name="Text Box 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33" name="Text Box 4"/>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34" name="Text Box 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35" name="Text Box 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36" name="Text Box 1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37" name="Text Box 1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38" name="Text Box 1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39" name="Text Box 1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40" name="Text Box 2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38641" name="Text Box 2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42"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43"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44"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45"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46"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47"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48"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49"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50"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51"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52"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53"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54"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55"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56"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57"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58"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59"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60"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61"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62"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63"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64"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65"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66"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67"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68"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69"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70"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71"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72"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73"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74"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75"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76"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77"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78" name="Text Box 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79" name="Text Box 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80" name="Text Box 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81" name="Text Box 4"/>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82" name="Text Box 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83" name="Text Box 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84" name="Text Box 1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85" name="Text Box 1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86" name="Text Box 1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87" name="Text Box 1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88" name="Text Box 2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689" name="Text Box 2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90"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91"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92"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93"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94"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95"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96"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97"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98"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699"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00"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01"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02"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03"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04"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05"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06"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07"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08"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09"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10"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11"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12"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13"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14"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15"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16"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17"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18"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19"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20"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21"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22"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23"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24"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38725"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26" name="Text Box 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27" name="Text Box 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28" name="Text Box 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29" name="Text Box 4"/>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30" name="Text Box 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31" name="Text Box 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32" name="Text Box 1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33" name="Text Box 1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34" name="Text Box 1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35" name="Text Box 1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36" name="Text Box 2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737" name="Text Box 2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38" name="Text Box 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39" name="Text Box 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40" name="Text Box 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41" name="Text Box 4"/>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42" name="Text Box 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43" name="Text Box 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44" name="Text Box 1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45" name="Text Box 1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46" name="Text Box 1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47" name="Text Box 1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48" name="Text Box 2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49" name="Text Box 2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50" name="Text Box 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51" name="Text Box 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52" name="Text Box 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53" name="Text Box 4"/>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54" name="Text Box 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55" name="Text Box 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56" name="Text Box 1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57" name="Text Box 1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58" name="Text Box 1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59" name="Text Box 1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60" name="Text Box 2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61" name="Text Box 2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62" name="Text Box 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63" name="Text Box 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64" name="Text Box 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65" name="Text Box 4"/>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66" name="Text Box 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67" name="Text Box 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68" name="Text Box 1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69" name="Text Box 1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70" name="Text Box 1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71" name="Text Box 1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72" name="Text Box 2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38773" name="Text Box 2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74" name="Text Box 1"/>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75" name="Text Box 2"/>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76" name="Text Box 3"/>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77" name="Text Box 4"/>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78" name="Text Box 5"/>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79" name="Text Box 6"/>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80" name="Text Box 11"/>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81" name="Text Box 12"/>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82" name="Text Box 15"/>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83" name="Text Box 16"/>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84" name="Text Box 22"/>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38785" name="Text Box 23"/>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86" name="Text Box 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87" name="Text Box 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88" name="Text Box 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89" name="Text Box 4"/>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90" name="Text Box 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91" name="Text Box 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92" name="Text Box 1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93" name="Text Box 1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94" name="Text Box 1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95" name="Text Box 1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96" name="Text Box 2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97" name="Text Box 2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98" name="Text Box 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799" name="Text Box 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00" name="Text Box 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01" name="Text Box 4"/>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02" name="Text Box 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03" name="Text Box 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04" name="Text Box 1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05" name="Text Box 1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06" name="Text Box 1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07" name="Text Box 1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08" name="Text Box 2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09" name="Text Box 2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10" name="Text Box 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11" name="Text Box 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12" name="Text Box 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13" name="Text Box 4"/>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14" name="Text Box 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15" name="Text Box 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16" name="Text Box 1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17" name="Text Box 1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18" name="Text Box 1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19" name="Text Box 1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20" name="Text Box 2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38821" name="Text Box 2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22" name="Text Box 1"/>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23" name="Text Box 2"/>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24" name="Text Box 3"/>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25" name="Text Box 4"/>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26" name="Text Box 5"/>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27" name="Text Box 6"/>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28" name="Text Box 11"/>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29" name="Text Box 12"/>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30" name="Text Box 15"/>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31" name="Text Box 16"/>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32" name="Text Box 22"/>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38833" name="Text Box 23"/>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34" name="Text Box 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35" name="Text Box 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36" name="Text Box 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37" name="Text Box 4"/>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38" name="Text Box 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39" name="Text Box 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40" name="Text Box 1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41" name="Text Box 1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42" name="Text Box 1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43" name="Text Box 1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44" name="Text Box 2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45" name="Text Box 2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46" name="Text Box 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47" name="Text Box 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48" name="Text Box 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49" name="Text Box 4"/>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50" name="Text Box 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51" name="Text Box 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52" name="Text Box 1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53" name="Text Box 1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54" name="Text Box 1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55" name="Text Box 1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56" name="Text Box 2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57" name="Text Box 2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58" name="Text Box 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59" name="Text Box 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60" name="Text Box 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61" name="Text Box 4"/>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62" name="Text Box 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63" name="Text Box 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64" name="Text Box 1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65" name="Text Box 1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66" name="Text Box 1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67" name="Text Box 1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68" name="Text Box 2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38869" name="Text Box 2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70" name="Text Box 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71" name="Text Box 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72" name="Text Box 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73" name="Text Box 4"/>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74" name="Text Box 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75" name="Text Box 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76" name="Text Box 1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77" name="Text Box 1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78" name="Text Box 1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79" name="Text Box 1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80" name="Text Box 2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38881" name="Text Box 2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82"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83"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84"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85"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86"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87"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88"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89"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90"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91"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92"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93"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94"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95"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96"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97"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98"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899"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00"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01"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02"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03"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04"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05"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06"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07"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08"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09"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10"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11"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12"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13"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14"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15"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16"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17"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18" name="Text Box 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19" name="Text Box 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20" name="Text Box 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21" name="Text Box 4"/>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22" name="Text Box 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23" name="Text Box 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24" name="Text Box 1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25" name="Text Box 1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26" name="Text Box 1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27" name="Text Box 1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28" name="Text Box 2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29" name="Text Box 2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30"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31"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32"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33"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34"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35"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36"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37"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38"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39"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40"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41"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42"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43"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44"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45"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46"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47"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48"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49"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50"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51"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52"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53"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54"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55"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56"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57"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58"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59"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60"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61"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62"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63"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64"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8965"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66" name="Text Box 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67" name="Text Box 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68" name="Text Box 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69" name="Text Box 4"/>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70" name="Text Box 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71" name="Text Box 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72" name="Text Box 1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73" name="Text Box 1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74" name="Text Box 1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75" name="Text Box 1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76" name="Text Box 2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8977" name="Text Box 2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78" name="Text Box 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79" name="Text Box 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80" name="Text Box 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81" name="Text Box 4"/>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82" name="Text Box 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83" name="Text Box 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84" name="Text Box 1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85" name="Text Box 1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86" name="Text Box 1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87" name="Text Box 1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88" name="Text Box 2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89" name="Text Box 2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90" name="Text Box 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91" name="Text Box 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92" name="Text Box 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93" name="Text Box 4"/>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94" name="Text Box 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95" name="Text Box 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96" name="Text Box 1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97" name="Text Box 1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98" name="Text Box 1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8999" name="Text Box 1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00" name="Text Box 2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01" name="Text Box 2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02" name="Text Box 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03" name="Text Box 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04" name="Text Box 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05" name="Text Box 4"/>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06" name="Text Box 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07" name="Text Box 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08" name="Text Box 1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09" name="Text Box 1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10" name="Text Box 1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11" name="Text Box 1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12" name="Text Box 2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013" name="Text Box 2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14" name="Text Box 1"/>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15" name="Text Box 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16" name="Text Box 3"/>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17" name="Text Box 4"/>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18" name="Text Box 5"/>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19" name="Text Box 6"/>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20" name="Text Box 11"/>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21" name="Text Box 1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22" name="Text Box 15"/>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23" name="Text Box 16"/>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24" name="Text Box 2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025" name="Text Box 23"/>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26" name="Text Box 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27" name="Text Box 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28" name="Text Box 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29" name="Text Box 4"/>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30" name="Text Box 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31" name="Text Box 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32" name="Text Box 1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33" name="Text Box 1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34" name="Text Box 1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35" name="Text Box 1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36" name="Text Box 2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37" name="Text Box 2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38" name="Text Box 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39" name="Text Box 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40" name="Text Box 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41" name="Text Box 4"/>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42" name="Text Box 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43" name="Text Box 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44" name="Text Box 1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45" name="Text Box 1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46" name="Text Box 1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47" name="Text Box 1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48" name="Text Box 2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49" name="Text Box 2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50" name="Text Box 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51" name="Text Box 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52" name="Text Box 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53" name="Text Box 4"/>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54" name="Text Box 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55" name="Text Box 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56" name="Text Box 1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57" name="Text Box 1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58" name="Text Box 1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59" name="Text Box 1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60" name="Text Box 2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061" name="Text Box 2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62" name="Text Box 1"/>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63" name="Text Box 2"/>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64" name="Text Box 3"/>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65" name="Text Box 4"/>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66" name="Text Box 5"/>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67" name="Text Box 6"/>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68" name="Text Box 11"/>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69" name="Text Box 12"/>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70" name="Text Box 15"/>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71" name="Text Box 16"/>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72" name="Text Box 22"/>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073" name="Text Box 23"/>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74"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75"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76"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77"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78"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79"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80"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81"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82"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83"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84"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85"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86"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87"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88"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89"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90"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91"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92"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93"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94"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95"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96"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97"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98"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099"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00"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01"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02"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03"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04"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05"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06"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07"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08"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09"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10" name="Text Box 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11" name="Text Box 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12" name="Text Box 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13" name="Text Box 4"/>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14" name="Text Box 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15" name="Text Box 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16" name="Text Box 1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17" name="Text Box 1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18" name="Text Box 1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19" name="Text Box 1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20" name="Text Box 2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121" name="Text Box 2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22"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23"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24"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25"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26"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27"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28"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29"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30"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31"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32"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33"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34"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35"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36"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37"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38"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39"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40"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41"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42"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43"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44"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45"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46"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47"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48"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49"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50"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51"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52"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53"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54"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55"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56"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157"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58" name="Text Box 1"/>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59" name="Text Box 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60" name="Text Box 3"/>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61" name="Text Box 4"/>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62" name="Text Box 5"/>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63" name="Text Box 6"/>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64" name="Text Box 11"/>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65" name="Text Box 1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66" name="Text Box 15"/>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67" name="Text Box 16"/>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68" name="Text Box 2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169" name="Text Box 23"/>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70"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71"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72"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73"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74"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75"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76"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77"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78"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79"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80"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81"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82"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83"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84"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85"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86"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87"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88"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89"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90"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91"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92"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93"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94"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95"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96"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97"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98"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199"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00"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01"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02"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03"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04"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05"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06" name="Text Box 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07" name="Text Box 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08" name="Text Box 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09" name="Text Box 4"/>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10" name="Text Box 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11" name="Text Box 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12" name="Text Box 1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13" name="Text Box 1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14" name="Text Box 1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15" name="Text Box 1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16" name="Text Box 2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17" name="Text Box 2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18"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19"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20"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21"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22"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23"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24"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25"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26"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27"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28"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29"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30"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31"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32"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33"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34"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35"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36"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37"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38"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39"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40"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41"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42"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43"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44"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45"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46"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47"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48"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49"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50"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51"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52"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253"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54" name="Text Box 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55" name="Text Box 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56" name="Text Box 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57" name="Text Box 4"/>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58" name="Text Box 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59" name="Text Box 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60" name="Text Box 1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61" name="Text Box 1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62" name="Text Box 1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63" name="Text Box 1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64" name="Text Box 2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265" name="Text Box 2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66" name="Text Box 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67" name="Text Box 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68" name="Text Box 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69" name="Text Box 4"/>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70" name="Text Box 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71" name="Text Box 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72" name="Text Box 1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73" name="Text Box 1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74" name="Text Box 1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75" name="Text Box 1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76" name="Text Box 2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77" name="Text Box 2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78" name="Text Box 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79" name="Text Box 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80" name="Text Box 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81" name="Text Box 4"/>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82" name="Text Box 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83" name="Text Box 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84" name="Text Box 1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85" name="Text Box 1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86" name="Text Box 1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87" name="Text Box 1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88" name="Text Box 2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89" name="Text Box 2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90" name="Text Box 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91" name="Text Box 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92" name="Text Box 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93" name="Text Box 4"/>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94" name="Text Box 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95" name="Text Box 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96" name="Text Box 11"/>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97" name="Text Box 1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98" name="Text Box 15"/>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299" name="Text Box 16"/>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300" name="Text Box 22"/>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146050</xdr:rowOff>
    </xdr:to>
    <xdr:sp>
      <xdr:nvSpPr>
        <xdr:cNvPr id="39301" name="Text Box 23"/>
        <xdr:cNvSpPr txBox="1"/>
      </xdr:nvSpPr>
      <xdr:spPr>
        <a:xfrm>
          <a:off x="19526250" y="78847950"/>
          <a:ext cx="65405" cy="14605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02" name="Text Box 1"/>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03" name="Text Box 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04" name="Text Box 3"/>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05" name="Text Box 4"/>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06" name="Text Box 5"/>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07" name="Text Box 6"/>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08" name="Text Box 11"/>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09" name="Text Box 1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10" name="Text Box 15"/>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11" name="Text Box 16"/>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12" name="Text Box 22"/>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156210</xdr:rowOff>
    </xdr:to>
    <xdr:sp>
      <xdr:nvSpPr>
        <xdr:cNvPr id="39313" name="Text Box 23"/>
        <xdr:cNvSpPr txBox="1"/>
      </xdr:nvSpPr>
      <xdr:spPr>
        <a:xfrm>
          <a:off x="19526250" y="78847950"/>
          <a:ext cx="76835" cy="15621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14" name="Text Box 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15" name="Text Box 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16" name="Text Box 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17" name="Text Box 4"/>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18" name="Text Box 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19" name="Text Box 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20" name="Text Box 1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21" name="Text Box 1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22" name="Text Box 1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23" name="Text Box 1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24" name="Text Box 2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25" name="Text Box 2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26" name="Text Box 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27" name="Text Box 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28" name="Text Box 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29" name="Text Box 4"/>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30" name="Text Box 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31" name="Text Box 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32" name="Text Box 1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33" name="Text Box 1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34" name="Text Box 1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35" name="Text Box 1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36" name="Text Box 2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37" name="Text Box 2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38" name="Text Box 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39" name="Text Box 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40" name="Text Box 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41" name="Text Box 4"/>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42" name="Text Box 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43" name="Text Box 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44" name="Text Box 11"/>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45" name="Text Box 1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46" name="Text Box 15"/>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47" name="Text Box 16"/>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48" name="Text Box 22"/>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65405</xdr:colOff>
      <xdr:row>85</xdr:row>
      <xdr:rowOff>148590</xdr:rowOff>
    </xdr:to>
    <xdr:sp>
      <xdr:nvSpPr>
        <xdr:cNvPr id="39349" name="Text Box 23"/>
        <xdr:cNvSpPr txBox="1"/>
      </xdr:nvSpPr>
      <xdr:spPr>
        <a:xfrm>
          <a:off x="19526250" y="76028550"/>
          <a:ext cx="6540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50" name="Text Box 1"/>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51" name="Text Box 2"/>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52" name="Text Box 3"/>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53" name="Text Box 4"/>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54" name="Text Box 5"/>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55" name="Text Box 6"/>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56" name="Text Box 11"/>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57" name="Text Box 12"/>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58" name="Text Box 15"/>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59" name="Text Box 16"/>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60" name="Text Box 22"/>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85</xdr:row>
      <xdr:rowOff>0</xdr:rowOff>
    </xdr:from>
    <xdr:to>
      <xdr:col>33</xdr:col>
      <xdr:colOff>76835</xdr:colOff>
      <xdr:row>85</xdr:row>
      <xdr:rowOff>148590</xdr:rowOff>
    </xdr:to>
    <xdr:sp>
      <xdr:nvSpPr>
        <xdr:cNvPr id="39361" name="Text Box 23"/>
        <xdr:cNvSpPr txBox="1"/>
      </xdr:nvSpPr>
      <xdr:spPr>
        <a:xfrm>
          <a:off x="19526250" y="760285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62"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63"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64"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65"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66"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67"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68"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69"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70"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71"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72"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73"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74"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75"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76"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77"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78"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79"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80"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81"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82"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83"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84"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85"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86" name="Text Box 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87" name="Text Box 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88" name="Text Box 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89" name="Text Box 4"/>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90" name="Text Box 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91" name="Text Box 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92" name="Text Box 11"/>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93" name="Text Box 1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94" name="Text Box 15"/>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95" name="Text Box 16"/>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96" name="Text Box 22"/>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65405</xdr:colOff>
      <xdr:row>87</xdr:row>
      <xdr:rowOff>148590</xdr:rowOff>
    </xdr:to>
    <xdr:sp>
      <xdr:nvSpPr>
        <xdr:cNvPr id="39397" name="Text Box 23"/>
        <xdr:cNvSpPr txBox="1"/>
      </xdr:nvSpPr>
      <xdr:spPr>
        <a:xfrm>
          <a:off x="19526250" y="77908150"/>
          <a:ext cx="6540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398" name="Text Box 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399" name="Text Box 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400" name="Text Box 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401" name="Text Box 4"/>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402" name="Text Box 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403" name="Text Box 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404" name="Text Box 11"/>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405" name="Text Box 1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406" name="Text Box 15"/>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407" name="Text Box 16"/>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408" name="Text Box 22"/>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87</xdr:row>
      <xdr:rowOff>0</xdr:rowOff>
    </xdr:from>
    <xdr:to>
      <xdr:col>33</xdr:col>
      <xdr:colOff>76835</xdr:colOff>
      <xdr:row>87</xdr:row>
      <xdr:rowOff>148590</xdr:rowOff>
    </xdr:to>
    <xdr:sp>
      <xdr:nvSpPr>
        <xdr:cNvPr id="39409" name="Text Box 23"/>
        <xdr:cNvSpPr txBox="1"/>
      </xdr:nvSpPr>
      <xdr:spPr>
        <a:xfrm>
          <a:off x="19526250" y="77908150"/>
          <a:ext cx="76835" cy="14859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10"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11"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12"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13"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14"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15"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16"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17"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18"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19"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20"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21"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22"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23"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24"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25"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26"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27"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28"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29"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30"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31"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32"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33"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34" name="Text Box 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35" name="Text Box 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36" name="Text Box 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37" name="Text Box 4"/>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38" name="Text Box 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39" name="Text Box 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40" name="Text Box 11"/>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41" name="Text Box 1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42" name="Text Box 15"/>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43" name="Text Box 16"/>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44" name="Text Box 22"/>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146685</xdr:rowOff>
    </xdr:to>
    <xdr:sp>
      <xdr:nvSpPr>
        <xdr:cNvPr id="39445" name="Text Box 23"/>
        <xdr:cNvSpPr txBox="1"/>
      </xdr:nvSpPr>
      <xdr:spPr>
        <a:xfrm>
          <a:off x="19526250" y="118339870"/>
          <a:ext cx="65405" cy="146685"/>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46" name="Text Box 1"/>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47" name="Text Box 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48" name="Text Box 3"/>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49" name="Text Box 4"/>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50" name="Text Box 5"/>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51" name="Text Box 6"/>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52" name="Text Box 11"/>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53" name="Text Box 1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54" name="Text Box 15"/>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55" name="Text Box 16"/>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56" name="Text Box 22"/>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149860</xdr:rowOff>
    </xdr:to>
    <xdr:sp>
      <xdr:nvSpPr>
        <xdr:cNvPr id="39457" name="Text Box 23"/>
        <xdr:cNvSpPr txBox="1"/>
      </xdr:nvSpPr>
      <xdr:spPr>
        <a:xfrm>
          <a:off x="19526250" y="118339870"/>
          <a:ext cx="76835" cy="14986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58" name="Text Box 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59" name="Text Box 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60" name="Text Box 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61" name="Text Box 4"/>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62" name="Text Box 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63" name="Text Box 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64" name="Text Box 1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65" name="Text Box 1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66" name="Text Box 1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67" name="Text Box 1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68" name="Text Box 2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69" name="Text Box 2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70" name="Text Box 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71" name="Text Box 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72" name="Text Box 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73" name="Text Box 4"/>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74" name="Text Box 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75" name="Text Box 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76" name="Text Box 1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77" name="Text Box 1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78" name="Text Box 1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79" name="Text Box 1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80" name="Text Box 2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81" name="Text Box 2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82" name="Text Box 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83" name="Text Box 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84" name="Text Box 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85" name="Text Box 4"/>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86" name="Text Box 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87" name="Text Box 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88" name="Text Box 1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89" name="Text Box 1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90" name="Text Box 1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91" name="Text Box 1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92" name="Text Box 2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493" name="Text Box 2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494" name="Text Box 1"/>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495" name="Text Box 2"/>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496" name="Text Box 3"/>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497" name="Text Box 4"/>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498" name="Text Box 5"/>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499" name="Text Box 6"/>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00" name="Text Box 11"/>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01" name="Text Box 12"/>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02" name="Text Box 15"/>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03" name="Text Box 16"/>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04" name="Text Box 22"/>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05" name="Text Box 23"/>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06" name="Text Box 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07" name="Text Box 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08" name="Text Box 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09" name="Text Box 4"/>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10" name="Text Box 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11" name="Text Box 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12" name="Text Box 1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13" name="Text Box 1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14" name="Text Box 1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15" name="Text Box 1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16" name="Text Box 2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17" name="Text Box 2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18" name="Text Box 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19" name="Text Box 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20" name="Text Box 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21" name="Text Box 4"/>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22" name="Text Box 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23" name="Text Box 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24" name="Text Box 1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25" name="Text Box 1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26" name="Text Box 1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27" name="Text Box 1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28" name="Text Box 2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29" name="Text Box 2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30" name="Text Box 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31" name="Text Box 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32" name="Text Box 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33" name="Text Box 4"/>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34" name="Text Box 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35" name="Text Box 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36" name="Text Box 1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37" name="Text Box 1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38" name="Text Box 1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39" name="Text Box 1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40" name="Text Box 2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541" name="Text Box 2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42" name="Text Box 1"/>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43" name="Text Box 2"/>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44" name="Text Box 3"/>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45" name="Text Box 4"/>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46" name="Text Box 5"/>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47" name="Text Box 6"/>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48" name="Text Box 11"/>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49" name="Text Box 12"/>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50" name="Text Box 15"/>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51" name="Text Box 16"/>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52" name="Text Box 22"/>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553" name="Text Box 23"/>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54" name="Text Box 1"/>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55" name="Text Box 2"/>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56" name="Text Box 3"/>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57" name="Text Box 4"/>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58" name="Text Box 5"/>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59" name="Text Box 6"/>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60" name="Text Box 11"/>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61" name="Text Box 12"/>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62" name="Text Box 15"/>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63" name="Text Box 16"/>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64" name="Text Box 22"/>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65" name="Text Box 23"/>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66" name="Text Box 1"/>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67" name="Text Box 2"/>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68" name="Text Box 3"/>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69" name="Text Box 4"/>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70" name="Text Box 5"/>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71" name="Text Box 6"/>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72" name="Text Box 11"/>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73" name="Text Box 12"/>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74" name="Text Box 15"/>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75" name="Text Box 16"/>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76" name="Text Box 22"/>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77" name="Text Box 23"/>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78" name="Text Box 1"/>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79" name="Text Box 2"/>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80" name="Text Box 3"/>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81" name="Text Box 4"/>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82" name="Text Box 5"/>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83" name="Text Box 6"/>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84" name="Text Box 11"/>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85" name="Text Box 12"/>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86" name="Text Box 15"/>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87" name="Text Box 16"/>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88" name="Text Box 22"/>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65405</xdr:colOff>
      <xdr:row>91</xdr:row>
      <xdr:rowOff>146050</xdr:rowOff>
    </xdr:to>
    <xdr:sp>
      <xdr:nvSpPr>
        <xdr:cNvPr id="39589" name="Text Box 23"/>
        <xdr:cNvSpPr txBox="1"/>
      </xdr:nvSpPr>
      <xdr:spPr>
        <a:xfrm>
          <a:off x="19526250" y="81667350"/>
          <a:ext cx="65405" cy="14605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590" name="Text Box 1"/>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591" name="Text Box 2"/>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592" name="Text Box 3"/>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593" name="Text Box 4"/>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594" name="Text Box 5"/>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595" name="Text Box 6"/>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596" name="Text Box 11"/>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597" name="Text Box 12"/>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598" name="Text Box 15"/>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599" name="Text Box 16"/>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600" name="Text Box 22"/>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91</xdr:row>
      <xdr:rowOff>0</xdr:rowOff>
    </xdr:from>
    <xdr:to>
      <xdr:col>33</xdr:col>
      <xdr:colOff>76835</xdr:colOff>
      <xdr:row>91</xdr:row>
      <xdr:rowOff>156210</xdr:rowOff>
    </xdr:to>
    <xdr:sp>
      <xdr:nvSpPr>
        <xdr:cNvPr id="39601" name="Text Box 23"/>
        <xdr:cNvSpPr txBox="1"/>
      </xdr:nvSpPr>
      <xdr:spPr>
        <a:xfrm>
          <a:off x="19526250" y="81667350"/>
          <a:ext cx="76835" cy="15621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02" name="Text Box 1"/>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03" name="Text Box 2"/>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04" name="Text Box 3"/>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05" name="Text Box 4"/>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06" name="Text Box 5"/>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07" name="Text Box 6"/>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08" name="Text Box 11"/>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09" name="Text Box 12"/>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10" name="Text Box 15"/>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11" name="Text Box 16"/>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12" name="Text Box 22"/>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13" name="Text Box 23"/>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14" name="Text Box 1"/>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15" name="Text Box 2"/>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16" name="Text Box 3"/>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17" name="Text Box 4"/>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18" name="Text Box 5"/>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19" name="Text Box 6"/>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20" name="Text Box 11"/>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21" name="Text Box 12"/>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22" name="Text Box 15"/>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23" name="Text Box 16"/>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24" name="Text Box 22"/>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25" name="Text Box 23"/>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26" name="Text Box 1"/>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27" name="Text Box 2"/>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28" name="Text Box 3"/>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29" name="Text Box 4"/>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30" name="Text Box 5"/>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31" name="Text Box 6"/>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32" name="Text Box 11"/>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33" name="Text Box 12"/>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34" name="Text Box 15"/>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35" name="Text Box 16"/>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36" name="Text Box 22"/>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65405</xdr:colOff>
      <xdr:row>88</xdr:row>
      <xdr:rowOff>148590</xdr:rowOff>
    </xdr:to>
    <xdr:sp>
      <xdr:nvSpPr>
        <xdr:cNvPr id="39637" name="Text Box 23"/>
        <xdr:cNvSpPr txBox="1"/>
      </xdr:nvSpPr>
      <xdr:spPr>
        <a:xfrm>
          <a:off x="19526250" y="78847950"/>
          <a:ext cx="6540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38" name="Text Box 1"/>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39" name="Text Box 2"/>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40" name="Text Box 3"/>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41" name="Text Box 4"/>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42" name="Text Box 5"/>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43" name="Text Box 6"/>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44" name="Text Box 11"/>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45" name="Text Box 12"/>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46" name="Text Box 15"/>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47" name="Text Box 16"/>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48" name="Text Box 22"/>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88</xdr:row>
      <xdr:rowOff>0</xdr:rowOff>
    </xdr:from>
    <xdr:to>
      <xdr:col>33</xdr:col>
      <xdr:colOff>76835</xdr:colOff>
      <xdr:row>88</xdr:row>
      <xdr:rowOff>148590</xdr:rowOff>
    </xdr:to>
    <xdr:sp>
      <xdr:nvSpPr>
        <xdr:cNvPr id="39649" name="Text Box 23"/>
        <xdr:cNvSpPr txBox="1"/>
      </xdr:nvSpPr>
      <xdr:spPr>
        <a:xfrm>
          <a:off x="19526250" y="788479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50" name="Text Box 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51" name="Text Box 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52" name="Text Box 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53" name="Text Box 4"/>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54" name="Text Box 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55" name="Text Box 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56" name="Text Box 1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57" name="Text Box 1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58" name="Text Box 1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59" name="Text Box 1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60" name="Text Box 2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61" name="Text Box 2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62" name="Text Box 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63" name="Text Box 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64" name="Text Box 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65" name="Text Box 4"/>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66" name="Text Box 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67" name="Text Box 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68" name="Text Box 1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69" name="Text Box 1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70" name="Text Box 1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71" name="Text Box 1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72" name="Text Box 2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73" name="Text Box 2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74" name="Text Box 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75" name="Text Box 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76" name="Text Box 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77" name="Text Box 4"/>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78" name="Text Box 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79" name="Text Box 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80" name="Text Box 11"/>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81" name="Text Box 1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82" name="Text Box 15"/>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83" name="Text Box 16"/>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84" name="Text Box 22"/>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65405</xdr:colOff>
      <xdr:row>90</xdr:row>
      <xdr:rowOff>148590</xdr:rowOff>
    </xdr:to>
    <xdr:sp>
      <xdr:nvSpPr>
        <xdr:cNvPr id="39685" name="Text Box 23"/>
        <xdr:cNvSpPr txBox="1"/>
      </xdr:nvSpPr>
      <xdr:spPr>
        <a:xfrm>
          <a:off x="19526250" y="80727550"/>
          <a:ext cx="6540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86" name="Text Box 1"/>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87" name="Text Box 2"/>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88" name="Text Box 3"/>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89" name="Text Box 4"/>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90" name="Text Box 5"/>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91" name="Text Box 6"/>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92" name="Text Box 11"/>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93" name="Text Box 12"/>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94" name="Text Box 15"/>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95" name="Text Box 16"/>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96" name="Text Box 22"/>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90</xdr:row>
      <xdr:rowOff>0</xdr:rowOff>
    </xdr:from>
    <xdr:to>
      <xdr:col>33</xdr:col>
      <xdr:colOff>76835</xdr:colOff>
      <xdr:row>90</xdr:row>
      <xdr:rowOff>148590</xdr:rowOff>
    </xdr:to>
    <xdr:sp>
      <xdr:nvSpPr>
        <xdr:cNvPr id="39697" name="Text Box 23"/>
        <xdr:cNvSpPr txBox="1"/>
      </xdr:nvSpPr>
      <xdr:spPr>
        <a:xfrm>
          <a:off x="19526250" y="8072755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698" name="Text Box 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699" name="Text Box 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00" name="Text Box 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01" name="Text Box 4"/>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02" name="Text Box 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03" name="Text Box 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04" name="Text Box 1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05" name="Text Box 1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06" name="Text Box 1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07" name="Text Box 1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08" name="Text Box 2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09" name="Text Box 2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10" name="Text Box 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11" name="Text Box 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12" name="Text Box 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13" name="Text Box 4"/>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14" name="Text Box 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15" name="Text Box 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16" name="Text Box 1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17" name="Text Box 1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18" name="Text Box 1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19" name="Text Box 1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20" name="Text Box 2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21" name="Text Box 2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22" name="Text Box 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23" name="Text Box 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24" name="Text Box 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25" name="Text Box 4"/>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26" name="Text Box 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27" name="Text Box 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28" name="Text Box 1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29" name="Text Box 1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30" name="Text Box 1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31" name="Text Box 1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32" name="Text Box 2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33" name="Text Box 2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34" name="Text Box 1"/>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35" name="Text Box 2"/>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36" name="Text Box 3"/>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37" name="Text Box 4"/>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38" name="Text Box 5"/>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39" name="Text Box 6"/>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40" name="Text Box 11"/>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41" name="Text Box 12"/>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42" name="Text Box 15"/>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43" name="Text Box 16"/>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44" name="Text Box 22"/>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45" name="Text Box 23"/>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46" name="Text Box 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47" name="Text Box 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48" name="Text Box 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49" name="Text Box 4"/>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50" name="Text Box 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51" name="Text Box 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52" name="Text Box 1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53" name="Text Box 1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54" name="Text Box 1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55" name="Text Box 1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56" name="Text Box 2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57" name="Text Box 2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58" name="Text Box 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59" name="Text Box 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60" name="Text Box 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61" name="Text Box 4"/>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62" name="Text Box 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63" name="Text Box 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64" name="Text Box 1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65" name="Text Box 1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66" name="Text Box 1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67" name="Text Box 1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68" name="Text Box 2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69" name="Text Box 2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70" name="Text Box 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71" name="Text Box 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72" name="Text Box 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73" name="Text Box 4"/>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74" name="Text Box 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75" name="Text Box 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76" name="Text Box 1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77" name="Text Box 1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78" name="Text Box 1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79" name="Text Box 1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80" name="Text Box 2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781" name="Text Box 2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82" name="Text Box 1"/>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83" name="Text Box 2"/>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84" name="Text Box 3"/>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85" name="Text Box 4"/>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86" name="Text Box 5"/>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87" name="Text Box 6"/>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88" name="Text Box 11"/>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89" name="Text Box 12"/>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90" name="Text Box 15"/>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91" name="Text Box 16"/>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92" name="Text Box 22"/>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793" name="Text Box 23"/>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794" name="Text Box 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795" name="Text Box 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796" name="Text Box 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797" name="Text Box 4"/>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798" name="Text Box 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799" name="Text Box 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00" name="Text Box 1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01" name="Text Box 1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02" name="Text Box 1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03" name="Text Box 1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04" name="Text Box 2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05" name="Text Box 2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06" name="Text Box 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07" name="Text Box 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08" name="Text Box 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09" name="Text Box 4"/>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10" name="Text Box 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11" name="Text Box 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12" name="Text Box 1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13" name="Text Box 1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14" name="Text Box 1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15" name="Text Box 1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16" name="Text Box 2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17" name="Text Box 2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18" name="Text Box 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19" name="Text Box 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20" name="Text Box 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21" name="Text Box 4"/>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22" name="Text Box 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23" name="Text Box 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24" name="Text Box 11"/>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25" name="Text Box 1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26" name="Text Box 15"/>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27" name="Text Box 16"/>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28" name="Text Box 22"/>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65405</xdr:colOff>
      <xdr:row>124</xdr:row>
      <xdr:rowOff>146050</xdr:rowOff>
    </xdr:to>
    <xdr:sp>
      <xdr:nvSpPr>
        <xdr:cNvPr id="39829" name="Text Box 23"/>
        <xdr:cNvSpPr txBox="1"/>
      </xdr:nvSpPr>
      <xdr:spPr>
        <a:xfrm>
          <a:off x="19526250" y="118339870"/>
          <a:ext cx="65405" cy="14605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30" name="Text Box 1"/>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31" name="Text Box 2"/>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32" name="Text Box 3"/>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33" name="Text Box 4"/>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34" name="Text Box 5"/>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35" name="Text Box 6"/>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36" name="Text Box 11"/>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37" name="Text Box 12"/>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38" name="Text Box 15"/>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39" name="Text Box 16"/>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40" name="Text Box 22"/>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124</xdr:row>
      <xdr:rowOff>0</xdr:rowOff>
    </xdr:from>
    <xdr:to>
      <xdr:col>33</xdr:col>
      <xdr:colOff>76835</xdr:colOff>
      <xdr:row>124</xdr:row>
      <xdr:rowOff>156210</xdr:rowOff>
    </xdr:to>
    <xdr:sp>
      <xdr:nvSpPr>
        <xdr:cNvPr id="39841" name="Text Box 23"/>
        <xdr:cNvSpPr txBox="1"/>
      </xdr:nvSpPr>
      <xdr:spPr>
        <a:xfrm>
          <a:off x="19526250" y="118339870"/>
          <a:ext cx="76835" cy="15621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42" name="Text Box 1"/>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43" name="Text Box 2"/>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44" name="Text Box 3"/>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45" name="Text Box 4"/>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46" name="Text Box 5"/>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47" name="Text Box 6"/>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48" name="Text Box 11"/>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49" name="Text Box 12"/>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50" name="Text Box 15"/>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51" name="Text Box 16"/>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52" name="Text Box 22"/>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53" name="Text Box 23"/>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54" name="Text Box 1"/>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55" name="Text Box 2"/>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56" name="Text Box 3"/>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57" name="Text Box 4"/>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58" name="Text Box 5"/>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59" name="Text Box 6"/>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60" name="Text Box 11"/>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61" name="Text Box 12"/>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62" name="Text Box 15"/>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63" name="Text Box 16"/>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64" name="Text Box 22"/>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65" name="Text Box 23"/>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66" name="Text Box 1"/>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67" name="Text Box 2"/>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68" name="Text Box 3"/>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69" name="Text Box 4"/>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70" name="Text Box 5"/>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71" name="Text Box 6"/>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72" name="Text Box 11"/>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73" name="Text Box 12"/>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74" name="Text Box 15"/>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75" name="Text Box 16"/>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76" name="Text Box 22"/>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65405</xdr:colOff>
      <xdr:row>119</xdr:row>
      <xdr:rowOff>148590</xdr:rowOff>
    </xdr:to>
    <xdr:sp>
      <xdr:nvSpPr>
        <xdr:cNvPr id="39877" name="Text Box 23"/>
        <xdr:cNvSpPr txBox="1"/>
      </xdr:nvSpPr>
      <xdr:spPr>
        <a:xfrm>
          <a:off x="19526250" y="112408970"/>
          <a:ext cx="6540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78" name="Text Box 1"/>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79" name="Text Box 2"/>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80" name="Text Box 3"/>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81" name="Text Box 4"/>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82" name="Text Box 5"/>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83" name="Text Box 6"/>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84" name="Text Box 11"/>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85" name="Text Box 12"/>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86" name="Text Box 15"/>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87" name="Text Box 16"/>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88" name="Text Box 22"/>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119</xdr:row>
      <xdr:rowOff>0</xdr:rowOff>
    </xdr:from>
    <xdr:to>
      <xdr:col>33</xdr:col>
      <xdr:colOff>76835</xdr:colOff>
      <xdr:row>119</xdr:row>
      <xdr:rowOff>148590</xdr:rowOff>
    </xdr:to>
    <xdr:sp>
      <xdr:nvSpPr>
        <xdr:cNvPr id="39889" name="Text Box 23"/>
        <xdr:cNvSpPr txBox="1"/>
      </xdr:nvSpPr>
      <xdr:spPr>
        <a:xfrm>
          <a:off x="19526250" y="1124089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890" name="Text Box 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891" name="Text Box 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892" name="Text Box 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893" name="Text Box 4"/>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894" name="Text Box 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895" name="Text Box 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896" name="Text Box 1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897" name="Text Box 1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898" name="Text Box 1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899" name="Text Box 1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00" name="Text Box 2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01" name="Text Box 2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02" name="Text Box 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03" name="Text Box 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04" name="Text Box 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05" name="Text Box 4"/>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06" name="Text Box 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07" name="Text Box 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08" name="Text Box 1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09" name="Text Box 1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10" name="Text Box 1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11" name="Text Box 1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12" name="Text Box 2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13" name="Text Box 2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14" name="Text Box 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15" name="Text Box 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16" name="Text Box 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17" name="Text Box 4"/>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18" name="Text Box 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19" name="Text Box 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20" name="Text Box 11"/>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21" name="Text Box 1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22" name="Text Box 15"/>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23" name="Text Box 16"/>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24" name="Text Box 22"/>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65405</xdr:colOff>
      <xdr:row>122</xdr:row>
      <xdr:rowOff>148590</xdr:rowOff>
    </xdr:to>
    <xdr:sp>
      <xdr:nvSpPr>
        <xdr:cNvPr id="39925" name="Text Box 23"/>
        <xdr:cNvSpPr txBox="1"/>
      </xdr:nvSpPr>
      <xdr:spPr>
        <a:xfrm>
          <a:off x="19526250" y="116409470"/>
          <a:ext cx="6540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26" name="Text Box 1"/>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27" name="Text Box 2"/>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28" name="Text Box 3"/>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29" name="Text Box 4"/>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30" name="Text Box 5"/>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31" name="Text Box 6"/>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32" name="Text Box 11"/>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33" name="Text Box 12"/>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34" name="Text Box 15"/>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35" name="Text Box 16"/>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36" name="Text Box 22"/>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122</xdr:row>
      <xdr:rowOff>0</xdr:rowOff>
    </xdr:from>
    <xdr:to>
      <xdr:col>33</xdr:col>
      <xdr:colOff>76835</xdr:colOff>
      <xdr:row>122</xdr:row>
      <xdr:rowOff>148590</xdr:rowOff>
    </xdr:to>
    <xdr:sp>
      <xdr:nvSpPr>
        <xdr:cNvPr id="39937" name="Text Box 23"/>
        <xdr:cNvSpPr txBox="1"/>
      </xdr:nvSpPr>
      <xdr:spPr>
        <a:xfrm>
          <a:off x="19526250" y="11640947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38"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39"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40"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41"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42"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43"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44"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45"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46"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47"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48"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49"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50"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51"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52"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53"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54"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55"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56"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57"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58"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59"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60"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61"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62"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63"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64"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65"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66"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67"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68"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69"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70"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71"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72"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73"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74" name="Text Box 1"/>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75" name="Text Box 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76" name="Text Box 3"/>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77" name="Text Box 4"/>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78" name="Text Box 5"/>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79" name="Text Box 6"/>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80" name="Text Box 11"/>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81" name="Text Box 1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82" name="Text Box 15"/>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83" name="Text Box 16"/>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84" name="Text Box 2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39985" name="Text Box 23"/>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86"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87"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88"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89"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90"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91"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92"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93"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94"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95"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96"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97"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98"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39999"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00"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01"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02"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03"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04"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05"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06"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07"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08"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09"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10"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11"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12"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13"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14"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15"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16"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17"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18"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19"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20"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021"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22" name="Text Box 1"/>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23" name="Text Box 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24" name="Text Box 3"/>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25" name="Text Box 4"/>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26" name="Text Box 5"/>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27" name="Text Box 6"/>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28" name="Text Box 11"/>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29" name="Text Box 1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30" name="Text Box 15"/>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31" name="Text Box 16"/>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32" name="Text Box 2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033" name="Text Box 23"/>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34" name="Text Box 1"/>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35" name="Text Box 2"/>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36" name="Text Box 3"/>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37" name="Text Box 4"/>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38" name="Text Box 5"/>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39" name="Text Box 6"/>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40" name="Text Box 11"/>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41" name="Text Box 12"/>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42" name="Text Box 15"/>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43" name="Text Box 16"/>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44" name="Text Box 22"/>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45" name="Text Box 23"/>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46" name="Text Box 1"/>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47" name="Text Box 2"/>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48" name="Text Box 3"/>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49" name="Text Box 4"/>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50" name="Text Box 5"/>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51" name="Text Box 6"/>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52" name="Text Box 11"/>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53" name="Text Box 12"/>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54" name="Text Box 15"/>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55" name="Text Box 16"/>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56" name="Text Box 22"/>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57" name="Text Box 23"/>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58" name="Text Box 1"/>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59" name="Text Box 2"/>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60" name="Text Box 3"/>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61" name="Text Box 4"/>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62" name="Text Box 5"/>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63" name="Text Box 6"/>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64" name="Text Box 11"/>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65" name="Text Box 12"/>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66" name="Text Box 15"/>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67" name="Text Box 16"/>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68" name="Text Box 22"/>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146050</xdr:rowOff>
    </xdr:to>
    <xdr:sp>
      <xdr:nvSpPr>
        <xdr:cNvPr id="40069" name="Text Box 23"/>
        <xdr:cNvSpPr txBox="1"/>
      </xdr:nvSpPr>
      <xdr:spPr>
        <a:xfrm>
          <a:off x="19526250" y="61931550"/>
          <a:ext cx="65405" cy="14605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70" name="Text Box 1"/>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71" name="Text Box 2"/>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72" name="Text Box 3"/>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73" name="Text Box 4"/>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74" name="Text Box 5"/>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75" name="Text Box 6"/>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76" name="Text Box 11"/>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77" name="Text Box 12"/>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78" name="Text Box 15"/>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79" name="Text Box 16"/>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80" name="Text Box 22"/>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156210</xdr:rowOff>
    </xdr:to>
    <xdr:sp>
      <xdr:nvSpPr>
        <xdr:cNvPr id="40081" name="Text Box 23"/>
        <xdr:cNvSpPr txBox="1"/>
      </xdr:nvSpPr>
      <xdr:spPr>
        <a:xfrm>
          <a:off x="19526250" y="619315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82"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83"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84"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85"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86"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87"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88"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89"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90"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91"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92"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93"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94"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95"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96"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97"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98"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099"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00"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01"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02"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03"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04"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05"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06"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07"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08"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09"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10"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11"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12"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13"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14"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15"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16"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117"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18" name="Text Box 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19" name="Text Box 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20" name="Text Box 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21" name="Text Box 4"/>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22" name="Text Box 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23" name="Text Box 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24" name="Text Box 1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25" name="Text Box 1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26" name="Text Box 1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27" name="Text Box 1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28" name="Text Box 2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129" name="Text Box 2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30"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31"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32"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33"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34"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35"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36"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37"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38"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39"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40"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41"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42"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43"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44"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45"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46"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47"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48"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49"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50"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51"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52"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53"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54" name="Text Box 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55" name="Text Box 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56" name="Text Box 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57" name="Text Box 4"/>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58" name="Text Box 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59" name="Text Box 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60" name="Text Box 11"/>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61" name="Text Box 1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62" name="Text Box 15"/>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63" name="Text Box 16"/>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64" name="Text Box 22"/>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65405</xdr:colOff>
      <xdr:row>69</xdr:row>
      <xdr:rowOff>148590</xdr:rowOff>
    </xdr:to>
    <xdr:sp>
      <xdr:nvSpPr>
        <xdr:cNvPr id="40165" name="Text Box 23"/>
        <xdr:cNvSpPr txBox="1"/>
      </xdr:nvSpPr>
      <xdr:spPr>
        <a:xfrm>
          <a:off x="19526250" y="60991750"/>
          <a:ext cx="6540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66" name="Text Box 1"/>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67" name="Text Box 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68" name="Text Box 3"/>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69" name="Text Box 4"/>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70" name="Text Box 5"/>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71" name="Text Box 6"/>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72" name="Text Box 11"/>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73" name="Text Box 1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74" name="Text Box 15"/>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75" name="Text Box 16"/>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76" name="Text Box 22"/>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69</xdr:row>
      <xdr:rowOff>0</xdr:rowOff>
    </xdr:from>
    <xdr:to>
      <xdr:col>33</xdr:col>
      <xdr:colOff>76835</xdr:colOff>
      <xdr:row>69</xdr:row>
      <xdr:rowOff>148590</xdr:rowOff>
    </xdr:to>
    <xdr:sp>
      <xdr:nvSpPr>
        <xdr:cNvPr id="40177" name="Text Box 23"/>
        <xdr:cNvSpPr txBox="1"/>
      </xdr:nvSpPr>
      <xdr:spPr>
        <a:xfrm>
          <a:off x="19526250" y="60991750"/>
          <a:ext cx="76835" cy="14859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78" name="Text Box 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79" name="Text Box 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80" name="Text Box 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81" name="Text Box 4"/>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82" name="Text Box 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83" name="Text Box 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84" name="Text Box 1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85" name="Text Box 1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86" name="Text Box 1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87" name="Text Box 1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88" name="Text Box 2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89" name="Text Box 2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90" name="Text Box 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91" name="Text Box 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92" name="Text Box 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93" name="Text Box 4"/>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94" name="Text Box 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95" name="Text Box 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96" name="Text Box 1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97" name="Text Box 1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98" name="Text Box 1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199" name="Text Box 1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00" name="Text Box 2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01" name="Text Box 2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02" name="Text Box 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03" name="Text Box 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04" name="Text Box 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05" name="Text Box 4"/>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06" name="Text Box 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07" name="Text Box 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08" name="Text Box 1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09" name="Text Box 1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10" name="Text Box 1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11" name="Text Box 1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12" name="Text Box 2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13" name="Text Box 2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14" name="Text Box 1"/>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15" name="Text Box 2"/>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16" name="Text Box 3"/>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17" name="Text Box 4"/>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18" name="Text Box 5"/>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19" name="Text Box 6"/>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20" name="Text Box 11"/>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21" name="Text Box 12"/>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22" name="Text Box 15"/>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23" name="Text Box 16"/>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24" name="Text Box 22"/>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25" name="Text Box 23"/>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26" name="Text Box 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27" name="Text Box 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28" name="Text Box 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29" name="Text Box 4"/>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30" name="Text Box 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31" name="Text Box 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32" name="Text Box 1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33" name="Text Box 1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34" name="Text Box 1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35" name="Text Box 1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36" name="Text Box 2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37" name="Text Box 2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38" name="Text Box 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39" name="Text Box 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40" name="Text Box 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41" name="Text Box 4"/>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42" name="Text Box 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43" name="Text Box 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44" name="Text Box 1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45" name="Text Box 1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46" name="Text Box 1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47" name="Text Box 1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48" name="Text Box 2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49" name="Text Box 2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50" name="Text Box 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51" name="Text Box 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52" name="Text Box 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53" name="Text Box 4"/>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54" name="Text Box 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55" name="Text Box 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56" name="Text Box 11"/>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57" name="Text Box 1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58" name="Text Box 15"/>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59" name="Text Box 16"/>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60" name="Text Box 22"/>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143510</xdr:rowOff>
    </xdr:to>
    <xdr:sp>
      <xdr:nvSpPr>
        <xdr:cNvPr id="40261" name="Text Box 23"/>
        <xdr:cNvSpPr txBox="1"/>
      </xdr:nvSpPr>
      <xdr:spPr>
        <a:xfrm>
          <a:off x="19526250" y="91434920"/>
          <a:ext cx="65405" cy="14351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62" name="Text Box 1"/>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63" name="Text Box 2"/>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64" name="Text Box 3"/>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65" name="Text Box 4"/>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66" name="Text Box 5"/>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67" name="Text Box 6"/>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68" name="Text Box 11"/>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69" name="Text Box 12"/>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70" name="Text Box 15"/>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71" name="Text Box 16"/>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72" name="Text Box 22"/>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273" name="Text Box 23"/>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74" name="Text Box 1"/>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75" name="Text Box 2"/>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76" name="Text Box 3"/>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77" name="Text Box 4"/>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78" name="Text Box 5"/>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79" name="Text Box 6"/>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80" name="Text Box 11"/>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81" name="Text Box 12"/>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82" name="Text Box 15"/>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83" name="Text Box 16"/>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84" name="Text Box 22"/>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85" name="Text Box 23"/>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86" name="Text Box 1"/>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87" name="Text Box 2"/>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88" name="Text Box 3"/>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89" name="Text Box 4"/>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90" name="Text Box 5"/>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91" name="Text Box 6"/>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92" name="Text Box 11"/>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93" name="Text Box 12"/>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94" name="Text Box 15"/>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95" name="Text Box 16"/>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96" name="Text Box 22"/>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97" name="Text Box 23"/>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98" name="Text Box 1"/>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299" name="Text Box 2"/>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300" name="Text Box 3"/>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301" name="Text Box 4"/>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302" name="Text Box 5"/>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303" name="Text Box 6"/>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304" name="Text Box 11"/>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305" name="Text Box 12"/>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306" name="Text Box 15"/>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307" name="Text Box 16"/>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308" name="Text Box 22"/>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65405</xdr:colOff>
      <xdr:row>103</xdr:row>
      <xdr:rowOff>140335</xdr:rowOff>
    </xdr:to>
    <xdr:sp>
      <xdr:nvSpPr>
        <xdr:cNvPr id="40309" name="Text Box 23"/>
        <xdr:cNvSpPr txBox="1"/>
      </xdr:nvSpPr>
      <xdr:spPr>
        <a:xfrm>
          <a:off x="19526250" y="91880690"/>
          <a:ext cx="65405" cy="140335"/>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10" name="Text Box 1"/>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11" name="Text Box 2"/>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12" name="Text Box 3"/>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13" name="Text Box 4"/>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14" name="Text Box 5"/>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15" name="Text Box 6"/>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16" name="Text Box 11"/>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17" name="Text Box 12"/>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18" name="Text Box 15"/>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19" name="Text Box 16"/>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20" name="Text Box 22"/>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103</xdr:row>
      <xdr:rowOff>0</xdr:rowOff>
    </xdr:from>
    <xdr:to>
      <xdr:col>33</xdr:col>
      <xdr:colOff>76835</xdr:colOff>
      <xdr:row>103</xdr:row>
      <xdr:rowOff>156210</xdr:rowOff>
    </xdr:to>
    <xdr:sp>
      <xdr:nvSpPr>
        <xdr:cNvPr id="40321" name="Text Box 23"/>
        <xdr:cNvSpPr txBox="1"/>
      </xdr:nvSpPr>
      <xdr:spPr>
        <a:xfrm>
          <a:off x="19526250" y="9188069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22" name="Text Box 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23" name="Text Box 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24" name="Text Box 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25" name="Text Box 4"/>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26" name="Text Box 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27" name="Text Box 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28" name="Text Box 1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29" name="Text Box 1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30" name="Text Box 1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31" name="Text Box 1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32" name="Text Box 2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33" name="Text Box 2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34" name="Text Box 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35" name="Text Box 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36" name="Text Box 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37" name="Text Box 4"/>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38" name="Text Box 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39" name="Text Box 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40" name="Text Box 1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41" name="Text Box 1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42" name="Text Box 1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43" name="Text Box 1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44" name="Text Box 2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45" name="Text Box 2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46" name="Text Box 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47" name="Text Box 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48" name="Text Box 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49" name="Text Box 4"/>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50" name="Text Box 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51" name="Text Box 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52" name="Text Box 1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53" name="Text Box 1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54" name="Text Box 1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55" name="Text Box 1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56" name="Text Box 2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0357" name="Text Box 2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58" name="Text Box 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59" name="Text Box 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60" name="Text Box 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61" name="Text Box 4"/>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62" name="Text Box 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63" name="Text Box 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64" name="Text Box 1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65" name="Text Box 1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66" name="Text Box 1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67" name="Text Box 1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68" name="Text Box 2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0369" name="Text Box 2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70" name="Text Box 1"/>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71" name="Text Box 2"/>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72" name="Text Box 3"/>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73" name="Text Box 4"/>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74" name="Text Box 5"/>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75" name="Text Box 6"/>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76" name="Text Box 11"/>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77" name="Text Box 12"/>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78" name="Text Box 15"/>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79" name="Text Box 16"/>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80" name="Text Box 22"/>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81" name="Text Box 23"/>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82" name="Text Box 1"/>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83" name="Text Box 2"/>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84" name="Text Box 3"/>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85" name="Text Box 4"/>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86" name="Text Box 5"/>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87" name="Text Box 6"/>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88" name="Text Box 11"/>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89" name="Text Box 12"/>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90" name="Text Box 15"/>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91" name="Text Box 16"/>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92" name="Text Box 22"/>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93" name="Text Box 23"/>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94" name="Text Box 1"/>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95" name="Text Box 2"/>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96" name="Text Box 3"/>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97" name="Text Box 4"/>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98" name="Text Box 5"/>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399" name="Text Box 6"/>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400" name="Text Box 11"/>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401" name="Text Box 12"/>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402" name="Text Box 15"/>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403" name="Text Box 16"/>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404" name="Text Box 22"/>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65405</xdr:colOff>
      <xdr:row>102</xdr:row>
      <xdr:rowOff>146685</xdr:rowOff>
    </xdr:to>
    <xdr:sp>
      <xdr:nvSpPr>
        <xdr:cNvPr id="40405" name="Text Box 23"/>
        <xdr:cNvSpPr txBox="1"/>
      </xdr:nvSpPr>
      <xdr:spPr>
        <a:xfrm>
          <a:off x="19526250" y="91434920"/>
          <a:ext cx="65405" cy="146685"/>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06" name="Text Box 1"/>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07" name="Text Box 2"/>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08" name="Text Box 3"/>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09" name="Text Box 4"/>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10" name="Text Box 5"/>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11" name="Text Box 6"/>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12" name="Text Box 11"/>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13" name="Text Box 12"/>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14" name="Text Box 15"/>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15" name="Text Box 16"/>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16" name="Text Box 22"/>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102</xdr:row>
      <xdr:rowOff>0</xdr:rowOff>
    </xdr:from>
    <xdr:to>
      <xdr:col>33</xdr:col>
      <xdr:colOff>76835</xdr:colOff>
      <xdr:row>102</xdr:row>
      <xdr:rowOff>149860</xdr:rowOff>
    </xdr:to>
    <xdr:sp>
      <xdr:nvSpPr>
        <xdr:cNvPr id="40417" name="Text Box 23"/>
        <xdr:cNvSpPr txBox="1"/>
      </xdr:nvSpPr>
      <xdr:spPr>
        <a:xfrm>
          <a:off x="19526250" y="91434920"/>
          <a:ext cx="76835" cy="14986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18"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19"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20"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21"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22"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23"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24"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25"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26"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27"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28"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29"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30"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31"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32"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33"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34"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35"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36"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37"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38"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39"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40"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41"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42"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43"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44"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45"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46"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47"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48"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49"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50"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51"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52"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53"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54" name="Text Box 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55" name="Text Box 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56" name="Text Box 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57" name="Text Box 4"/>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58" name="Text Box 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59" name="Text Box 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60" name="Text Box 1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61" name="Text Box 1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62" name="Text Box 1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63" name="Text Box 1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64" name="Text Box 2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465" name="Text Box 2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66"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67"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68"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69"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70"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71"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72"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73"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74"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75"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76"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77"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78"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79"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80"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81"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82"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83"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84"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85"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86"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87"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88"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89"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90"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91"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92"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93"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94"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95"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96"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97"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98"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499"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500"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501"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02" name="Text Box 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03" name="Text Box 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04" name="Text Box 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05" name="Text Box 4"/>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06" name="Text Box 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07" name="Text Box 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08" name="Text Box 1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09" name="Text Box 1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10" name="Text Box 1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11" name="Text Box 1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12" name="Text Box 2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513" name="Text Box 2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14" name="Text Box 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15" name="Text Box 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16" name="Text Box 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17" name="Text Box 4"/>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18" name="Text Box 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19" name="Text Box 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20" name="Text Box 1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21" name="Text Box 1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22" name="Text Box 1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23" name="Text Box 1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24" name="Text Box 2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25" name="Text Box 2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26" name="Text Box 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27" name="Text Box 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28" name="Text Box 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29" name="Text Box 4"/>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30" name="Text Box 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31" name="Text Box 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32" name="Text Box 1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33" name="Text Box 1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34" name="Text Box 1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35" name="Text Box 1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36" name="Text Box 2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37" name="Text Box 2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38" name="Text Box 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39" name="Text Box 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40" name="Text Box 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41" name="Text Box 4"/>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42" name="Text Box 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43" name="Text Box 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44" name="Text Box 1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45" name="Text Box 1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46" name="Text Box 1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47" name="Text Box 1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48" name="Text Box 2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0549" name="Text Box 2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50" name="Text Box 1"/>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51" name="Text Box 2"/>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52" name="Text Box 3"/>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53" name="Text Box 4"/>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54" name="Text Box 5"/>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55" name="Text Box 6"/>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56" name="Text Box 11"/>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57" name="Text Box 12"/>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58" name="Text Box 15"/>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59" name="Text Box 16"/>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60" name="Text Box 22"/>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0561" name="Text Box 23"/>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62" name="Text Box 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63" name="Text Box 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64" name="Text Box 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65" name="Text Box 4"/>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66" name="Text Box 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67" name="Text Box 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68" name="Text Box 1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69" name="Text Box 1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70" name="Text Box 1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71" name="Text Box 1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72" name="Text Box 2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73" name="Text Box 2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74" name="Text Box 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75" name="Text Box 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76" name="Text Box 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77" name="Text Box 4"/>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78" name="Text Box 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79" name="Text Box 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80" name="Text Box 1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81" name="Text Box 1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82" name="Text Box 1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83" name="Text Box 1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84" name="Text Box 2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85" name="Text Box 2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86" name="Text Box 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87" name="Text Box 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88" name="Text Box 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89" name="Text Box 4"/>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90" name="Text Box 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91" name="Text Box 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92" name="Text Box 1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93" name="Text Box 1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94" name="Text Box 1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95" name="Text Box 1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96" name="Text Box 2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0597" name="Text Box 2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598" name="Text Box 1"/>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599" name="Text Box 2"/>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600" name="Text Box 3"/>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601" name="Text Box 4"/>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602" name="Text Box 5"/>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603" name="Text Box 6"/>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604" name="Text Box 11"/>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605" name="Text Box 12"/>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606" name="Text Box 15"/>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607" name="Text Box 16"/>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608" name="Text Box 22"/>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0609" name="Text Box 23"/>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10"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11"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12"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13"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14"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15"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16"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17"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18"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19"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20"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21"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22"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23"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24"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25"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26"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27"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28"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29"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30"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31"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32"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33"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34"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35"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36"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37"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38"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39"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40"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41"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42"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43"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44"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0645"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46" name="Text Box 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47" name="Text Box 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48" name="Text Box 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49" name="Text Box 4"/>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50" name="Text Box 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51" name="Text Box 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52" name="Text Box 1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53" name="Text Box 1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54" name="Text Box 1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55" name="Text Box 1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56" name="Text Box 2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0657" name="Text Box 2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58"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59"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60"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61"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62"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63"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64"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65"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66"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67"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68"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69"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70"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71"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72"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73"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74"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75"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76"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77"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78"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79"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80"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81"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82"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83"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84"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85"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86"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87"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88"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89"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90"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91"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92"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693"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694" name="Text Box 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695" name="Text Box 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696" name="Text Box 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697" name="Text Box 4"/>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698" name="Text Box 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699" name="Text Box 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00" name="Text Box 1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01" name="Text Box 1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02" name="Text Box 1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03" name="Text Box 1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04" name="Text Box 2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05" name="Text Box 2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06"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07"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08"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09"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10"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11"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12"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13"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14"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15"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16"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17"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18"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19"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20"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21"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22"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23"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24"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25"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26"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27"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28"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29"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30"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31"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32"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33"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34"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35"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36"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37"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38"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39"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40"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0741"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42" name="Text Box 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43" name="Text Box 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44" name="Text Box 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45" name="Text Box 4"/>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46" name="Text Box 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47" name="Text Box 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48" name="Text Box 1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49" name="Text Box 1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50" name="Text Box 1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51" name="Text Box 1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52" name="Text Box 2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753" name="Text Box 2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54" name="Text Box 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55" name="Text Box 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56" name="Text Box 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57" name="Text Box 4"/>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58" name="Text Box 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59" name="Text Box 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60" name="Text Box 1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61" name="Text Box 1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62" name="Text Box 1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63" name="Text Box 1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64" name="Text Box 2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65" name="Text Box 2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66" name="Text Box 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67" name="Text Box 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68" name="Text Box 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69" name="Text Box 4"/>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70" name="Text Box 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71" name="Text Box 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72" name="Text Box 1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73" name="Text Box 1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74" name="Text Box 1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75" name="Text Box 1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76" name="Text Box 2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77" name="Text Box 2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78" name="Text Box 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79" name="Text Box 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80" name="Text Box 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81" name="Text Box 4"/>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82" name="Text Box 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83" name="Text Box 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84" name="Text Box 1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85" name="Text Box 1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86" name="Text Box 1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87" name="Text Box 1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88" name="Text Box 2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0789" name="Text Box 2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790" name="Text Box 1"/>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791" name="Text Box 2"/>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792" name="Text Box 3"/>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793" name="Text Box 4"/>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794" name="Text Box 5"/>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795" name="Text Box 6"/>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796" name="Text Box 11"/>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797" name="Text Box 12"/>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798" name="Text Box 15"/>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799" name="Text Box 16"/>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800" name="Text Box 22"/>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0801" name="Text Box 23"/>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0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0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0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0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0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0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0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0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1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1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1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1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1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1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1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1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1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1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2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2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2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2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2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2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26"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27"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28"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29"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30"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31"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32"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33"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34"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35"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36"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0837"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38"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39"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40"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41"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42"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43"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44"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45"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46"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47"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48"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0849"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50" name="Text Box 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51" name="Text Box 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52" name="Text Box 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53" name="Text Box 4"/>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54" name="Text Box 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55" name="Text Box 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56" name="Text Box 1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57" name="Text Box 1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58" name="Text Box 1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59" name="Text Box 1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60" name="Text Box 2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61" name="Text Box 2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62" name="Text Box 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63" name="Text Box 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64" name="Text Box 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65" name="Text Box 4"/>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66" name="Text Box 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67" name="Text Box 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68" name="Text Box 1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69" name="Text Box 1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70" name="Text Box 1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71" name="Text Box 1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72" name="Text Box 2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73" name="Text Box 2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74" name="Text Box 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75" name="Text Box 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76" name="Text Box 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77" name="Text Box 4"/>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78" name="Text Box 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79" name="Text Box 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80" name="Text Box 1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81" name="Text Box 1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82" name="Text Box 1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83" name="Text Box 1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84" name="Text Box 2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0885" name="Text Box 2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86" name="Text Box 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87" name="Text Box 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88" name="Text Box 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89" name="Text Box 4"/>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90" name="Text Box 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91" name="Text Box 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92" name="Text Box 1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93" name="Text Box 1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94" name="Text Box 1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95" name="Text Box 1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96" name="Text Box 2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0897" name="Text Box 2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898"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899"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00"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01"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02"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03"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04"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05"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06"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07"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08"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09"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10"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11"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12"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13"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14"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15"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16"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17"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18"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19"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20"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21"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22"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23"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24"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25"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26"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27"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28"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29"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30"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31"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32"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33"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34" name="Text Box 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35" name="Text Box 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36" name="Text Box 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37" name="Text Box 4"/>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38" name="Text Box 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39" name="Text Box 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40" name="Text Box 1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41" name="Text Box 1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42" name="Text Box 1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43" name="Text Box 1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44" name="Text Box 2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45" name="Text Box 2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46"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47"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48"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49"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50"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51"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52"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53"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54"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55"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56"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57"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58"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59"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60"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61"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62"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63"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64"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65"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66"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67"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68"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69"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70"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71"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72"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73"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74"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75"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76"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77"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78"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79"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80"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0981"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82" name="Text Box 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83" name="Text Box 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84" name="Text Box 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85" name="Text Box 4"/>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86" name="Text Box 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87" name="Text Box 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88" name="Text Box 1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89" name="Text Box 1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90" name="Text Box 1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91" name="Text Box 1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92" name="Text Box 2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0993" name="Text Box 2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0994" name="Text Box 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0995" name="Text Box 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0996" name="Text Box 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0997" name="Text Box 4"/>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0998" name="Text Box 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0999" name="Text Box 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00" name="Text Box 1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01" name="Text Box 1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02" name="Text Box 1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03" name="Text Box 1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04" name="Text Box 2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05" name="Text Box 2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06" name="Text Box 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07" name="Text Box 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08" name="Text Box 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09" name="Text Box 4"/>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10" name="Text Box 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11" name="Text Box 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12" name="Text Box 1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13" name="Text Box 1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14" name="Text Box 1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15" name="Text Box 1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16" name="Text Box 2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17" name="Text Box 2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18" name="Text Box 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19" name="Text Box 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20" name="Text Box 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21" name="Text Box 4"/>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22" name="Text Box 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23" name="Text Box 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24" name="Text Box 11"/>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25" name="Text Box 1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26" name="Text Box 15"/>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27" name="Text Box 16"/>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28" name="Text Box 22"/>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65405</xdr:colOff>
      <xdr:row>68</xdr:row>
      <xdr:rowOff>146050</xdr:rowOff>
    </xdr:to>
    <xdr:sp>
      <xdr:nvSpPr>
        <xdr:cNvPr id="41029" name="Text Box 23"/>
        <xdr:cNvSpPr txBox="1"/>
      </xdr:nvSpPr>
      <xdr:spPr>
        <a:xfrm>
          <a:off x="19526250" y="60051950"/>
          <a:ext cx="65405" cy="14605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30" name="Text Box 1"/>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31" name="Text Box 2"/>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32" name="Text Box 3"/>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33" name="Text Box 4"/>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34" name="Text Box 5"/>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35" name="Text Box 6"/>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36" name="Text Box 11"/>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37" name="Text Box 12"/>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38" name="Text Box 15"/>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39" name="Text Box 16"/>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40" name="Text Box 22"/>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68</xdr:row>
      <xdr:rowOff>0</xdr:rowOff>
    </xdr:from>
    <xdr:to>
      <xdr:col>33</xdr:col>
      <xdr:colOff>76835</xdr:colOff>
      <xdr:row>68</xdr:row>
      <xdr:rowOff>156210</xdr:rowOff>
    </xdr:to>
    <xdr:sp>
      <xdr:nvSpPr>
        <xdr:cNvPr id="41041" name="Text Box 23"/>
        <xdr:cNvSpPr txBox="1"/>
      </xdr:nvSpPr>
      <xdr:spPr>
        <a:xfrm>
          <a:off x="19526250" y="60051950"/>
          <a:ext cx="76835" cy="15621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42" name="Text Box 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43" name="Text Box 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44" name="Text Box 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45" name="Text Box 4"/>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46" name="Text Box 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47" name="Text Box 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48" name="Text Box 1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49" name="Text Box 1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50" name="Text Box 1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51" name="Text Box 1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52" name="Text Box 2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53" name="Text Box 2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54" name="Text Box 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55" name="Text Box 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56" name="Text Box 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57" name="Text Box 4"/>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58" name="Text Box 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59" name="Text Box 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60" name="Text Box 1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61" name="Text Box 1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62" name="Text Box 1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63" name="Text Box 1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64" name="Text Box 2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65" name="Text Box 2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66" name="Text Box 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67" name="Text Box 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68" name="Text Box 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69" name="Text Box 4"/>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70" name="Text Box 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71" name="Text Box 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72" name="Text Box 11"/>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73" name="Text Box 1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74" name="Text Box 15"/>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75" name="Text Box 16"/>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76" name="Text Box 22"/>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65405</xdr:colOff>
      <xdr:row>65</xdr:row>
      <xdr:rowOff>148590</xdr:rowOff>
    </xdr:to>
    <xdr:sp>
      <xdr:nvSpPr>
        <xdr:cNvPr id="41077" name="Text Box 23"/>
        <xdr:cNvSpPr txBox="1"/>
      </xdr:nvSpPr>
      <xdr:spPr>
        <a:xfrm>
          <a:off x="19526250" y="57232550"/>
          <a:ext cx="6540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78" name="Text Box 1"/>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79" name="Text Box 2"/>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80" name="Text Box 3"/>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81" name="Text Box 4"/>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82" name="Text Box 5"/>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83" name="Text Box 6"/>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84" name="Text Box 11"/>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85" name="Text Box 12"/>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86" name="Text Box 15"/>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87" name="Text Box 16"/>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88" name="Text Box 22"/>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65</xdr:row>
      <xdr:rowOff>0</xdr:rowOff>
    </xdr:from>
    <xdr:to>
      <xdr:col>33</xdr:col>
      <xdr:colOff>76835</xdr:colOff>
      <xdr:row>65</xdr:row>
      <xdr:rowOff>148590</xdr:rowOff>
    </xdr:to>
    <xdr:sp>
      <xdr:nvSpPr>
        <xdr:cNvPr id="41089" name="Text Box 23"/>
        <xdr:cNvSpPr txBox="1"/>
      </xdr:nvSpPr>
      <xdr:spPr>
        <a:xfrm>
          <a:off x="19526250" y="572325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090"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091"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092"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093"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094"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095"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096"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097"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098"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099"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00"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01"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02"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03"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04"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05"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06"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07"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08"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09"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10"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11"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12"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13"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14" name="Text Box 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15" name="Text Box 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16" name="Text Box 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17" name="Text Box 4"/>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18" name="Text Box 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19" name="Text Box 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20" name="Text Box 11"/>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21" name="Text Box 1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22" name="Text Box 15"/>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23" name="Text Box 16"/>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24" name="Text Box 22"/>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148590</xdr:rowOff>
    </xdr:to>
    <xdr:sp>
      <xdr:nvSpPr>
        <xdr:cNvPr id="41125" name="Text Box 23"/>
        <xdr:cNvSpPr txBox="1"/>
      </xdr:nvSpPr>
      <xdr:spPr>
        <a:xfrm>
          <a:off x="19526250" y="59112150"/>
          <a:ext cx="6540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26" name="Text Box 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27" name="Text Box 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28" name="Text Box 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29" name="Text Box 4"/>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30" name="Text Box 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31" name="Text Box 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32" name="Text Box 11"/>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33" name="Text Box 1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34" name="Text Box 15"/>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35" name="Text Box 16"/>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36" name="Text Box 22"/>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148590</xdr:rowOff>
    </xdr:to>
    <xdr:sp>
      <xdr:nvSpPr>
        <xdr:cNvPr id="41137" name="Text Box 23"/>
        <xdr:cNvSpPr txBox="1"/>
      </xdr:nvSpPr>
      <xdr:spPr>
        <a:xfrm>
          <a:off x="19526250" y="59112150"/>
          <a:ext cx="76835" cy="14859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38"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39"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40"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41"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42"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43"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44"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45"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46"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47"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48"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49"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50"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51"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52"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53"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54"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55"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56"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57"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58"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59"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60"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61"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62"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63"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64"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65"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66"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67"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68"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69"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70"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71"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72"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73"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74" name="Text Box 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75" name="Text Box 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76" name="Text Box 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77" name="Text Box 4"/>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78" name="Text Box 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79" name="Text Box 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80" name="Text Box 1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81" name="Text Box 1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82" name="Text Box 1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83" name="Text Box 1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84" name="Text Box 2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185" name="Text Box 2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86"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87"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88"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89"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90"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91"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92"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93"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94"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95"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96"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97"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98"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199"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00"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01"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02"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03"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04"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05"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06"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07"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08"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09"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10" name="Text Box 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11" name="Text Box 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12" name="Text Box 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13" name="Text Box 4"/>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14" name="Text Box 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15" name="Text Box 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16" name="Text Box 11"/>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17" name="Text Box 1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18" name="Text Box 15"/>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19" name="Text Box 16"/>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20" name="Text Box 22"/>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143510</xdr:rowOff>
    </xdr:to>
    <xdr:sp>
      <xdr:nvSpPr>
        <xdr:cNvPr id="41221" name="Text Box 23"/>
        <xdr:cNvSpPr txBox="1"/>
      </xdr:nvSpPr>
      <xdr:spPr>
        <a:xfrm>
          <a:off x="19526250" y="90379550"/>
          <a:ext cx="65405" cy="1435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22" name="Text Box 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23" name="Text Box 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24" name="Text Box 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25" name="Text Box 4"/>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26" name="Text Box 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27" name="Text Box 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28" name="Text Box 1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29" name="Text Box 1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30" name="Text Box 1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31" name="Text Box 1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32" name="Text Box 2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233" name="Text Box 2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34" name="Text Box 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35" name="Text Box 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36" name="Text Box 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37" name="Text Box 4"/>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38" name="Text Box 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39" name="Text Box 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40" name="Text Box 1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41" name="Text Box 1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42" name="Text Box 1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43" name="Text Box 1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44" name="Text Box 2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45" name="Text Box 2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46" name="Text Box 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47" name="Text Box 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48" name="Text Box 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49" name="Text Box 4"/>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50" name="Text Box 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51" name="Text Box 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52" name="Text Box 1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53" name="Text Box 1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54" name="Text Box 1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55" name="Text Box 1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56" name="Text Box 2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57" name="Text Box 2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58" name="Text Box 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59" name="Text Box 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60" name="Text Box 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61" name="Text Box 4"/>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62" name="Text Box 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63" name="Text Box 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64" name="Text Box 11"/>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65" name="Text Box 1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66" name="Text Box 15"/>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67" name="Text Box 16"/>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68" name="Text Box 22"/>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65405</xdr:colOff>
      <xdr:row>101</xdr:row>
      <xdr:rowOff>140335</xdr:rowOff>
    </xdr:to>
    <xdr:sp>
      <xdr:nvSpPr>
        <xdr:cNvPr id="41269" name="Text Box 23"/>
        <xdr:cNvSpPr txBox="1"/>
      </xdr:nvSpPr>
      <xdr:spPr>
        <a:xfrm>
          <a:off x="19526250" y="90989150"/>
          <a:ext cx="65405" cy="140335"/>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70" name="Text Box 1"/>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71" name="Text Box 2"/>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72" name="Text Box 3"/>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73" name="Text Box 4"/>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74" name="Text Box 5"/>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75" name="Text Box 6"/>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76" name="Text Box 11"/>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77" name="Text Box 12"/>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78" name="Text Box 15"/>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79" name="Text Box 16"/>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80" name="Text Box 22"/>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101</xdr:row>
      <xdr:rowOff>0</xdr:rowOff>
    </xdr:from>
    <xdr:to>
      <xdr:col>33</xdr:col>
      <xdr:colOff>76835</xdr:colOff>
      <xdr:row>101</xdr:row>
      <xdr:rowOff>156210</xdr:rowOff>
    </xdr:to>
    <xdr:sp>
      <xdr:nvSpPr>
        <xdr:cNvPr id="41281" name="Text Box 23"/>
        <xdr:cNvSpPr txBox="1"/>
      </xdr:nvSpPr>
      <xdr:spPr>
        <a:xfrm>
          <a:off x="19526250" y="90989150"/>
          <a:ext cx="76835" cy="156210"/>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82" name="Text Box 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83" name="Text Box 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84" name="Text Box 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85" name="Text Box 4"/>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86" name="Text Box 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87" name="Text Box 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88" name="Text Box 1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89" name="Text Box 1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90" name="Text Box 1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91" name="Text Box 1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92" name="Text Box 2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93" name="Text Box 2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94" name="Text Box 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95" name="Text Box 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96" name="Text Box 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97" name="Text Box 4"/>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98" name="Text Box 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299" name="Text Box 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00" name="Text Box 1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01" name="Text Box 1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02" name="Text Box 1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03" name="Text Box 1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04" name="Text Box 2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05" name="Text Box 2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06" name="Text Box 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07" name="Text Box 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08" name="Text Box 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09" name="Text Box 4"/>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10" name="Text Box 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11" name="Text Box 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12" name="Text Box 11"/>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13" name="Text Box 1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14" name="Text Box 15"/>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15" name="Text Box 16"/>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16" name="Text Box 22"/>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65405</xdr:colOff>
      <xdr:row>98</xdr:row>
      <xdr:rowOff>146685</xdr:rowOff>
    </xdr:to>
    <xdr:sp>
      <xdr:nvSpPr>
        <xdr:cNvPr id="41317" name="Text Box 23"/>
        <xdr:cNvSpPr txBox="1"/>
      </xdr:nvSpPr>
      <xdr:spPr>
        <a:xfrm>
          <a:off x="19526250" y="88245950"/>
          <a:ext cx="65405" cy="146685"/>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18" name="Text Box 1"/>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19" name="Text Box 2"/>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20" name="Text Box 3"/>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21" name="Text Box 4"/>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22" name="Text Box 5"/>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23" name="Text Box 6"/>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24" name="Text Box 11"/>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25" name="Text Box 12"/>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26" name="Text Box 15"/>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27" name="Text Box 16"/>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28" name="Text Box 22"/>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98</xdr:row>
      <xdr:rowOff>0</xdr:rowOff>
    </xdr:from>
    <xdr:to>
      <xdr:col>33</xdr:col>
      <xdr:colOff>76835</xdr:colOff>
      <xdr:row>98</xdr:row>
      <xdr:rowOff>149860</xdr:rowOff>
    </xdr:to>
    <xdr:sp>
      <xdr:nvSpPr>
        <xdr:cNvPr id="41329" name="Text Box 23"/>
        <xdr:cNvSpPr txBox="1"/>
      </xdr:nvSpPr>
      <xdr:spPr>
        <a:xfrm>
          <a:off x="19526250" y="882459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30" name="Text Box 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31" name="Text Box 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32" name="Text Box 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33" name="Text Box 4"/>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34" name="Text Box 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35" name="Text Box 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36" name="Text Box 1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37" name="Text Box 1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38" name="Text Box 1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39" name="Text Box 1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40" name="Text Box 2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41" name="Text Box 2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42" name="Text Box 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43" name="Text Box 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44" name="Text Box 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45" name="Text Box 4"/>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46" name="Text Box 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47" name="Text Box 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48" name="Text Box 1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49" name="Text Box 1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50" name="Text Box 1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51" name="Text Box 1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52" name="Text Box 2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53" name="Text Box 2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54" name="Text Box 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55" name="Text Box 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56" name="Text Box 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57" name="Text Box 4"/>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58" name="Text Box 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59" name="Text Box 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60" name="Text Box 11"/>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61" name="Text Box 1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62" name="Text Box 15"/>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63" name="Text Box 16"/>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64" name="Text Box 22"/>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146685</xdr:rowOff>
    </xdr:to>
    <xdr:sp>
      <xdr:nvSpPr>
        <xdr:cNvPr id="41365" name="Text Box 23"/>
        <xdr:cNvSpPr txBox="1"/>
      </xdr:nvSpPr>
      <xdr:spPr>
        <a:xfrm>
          <a:off x="19526250" y="90379550"/>
          <a:ext cx="65405" cy="146685"/>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66" name="Text Box 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67" name="Text Box 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68" name="Text Box 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69" name="Text Box 4"/>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70" name="Text Box 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71" name="Text Box 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72" name="Text Box 11"/>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73" name="Text Box 1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74" name="Text Box 15"/>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75" name="Text Box 16"/>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76" name="Text Box 22"/>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149860</xdr:rowOff>
    </xdr:to>
    <xdr:sp>
      <xdr:nvSpPr>
        <xdr:cNvPr id="41377" name="Text Box 23"/>
        <xdr:cNvSpPr txBox="1"/>
      </xdr:nvSpPr>
      <xdr:spPr>
        <a:xfrm>
          <a:off x="19526250" y="90379550"/>
          <a:ext cx="76835" cy="14986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78"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79"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80"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81"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82"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83"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84"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85"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86"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87"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88"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89"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90"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91"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92"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93"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94"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95"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96"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97"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98"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399"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00"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01"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02"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03"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04"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05"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06"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07"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08"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09"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10"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11"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12"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13"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14" name="Text Box 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15" name="Text Box 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16" name="Text Box 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17" name="Text Box 4"/>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18" name="Text Box 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19" name="Text Box 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20" name="Text Box 1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21" name="Text Box 1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22" name="Text Box 1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23" name="Text Box 1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24" name="Text Box 2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25" name="Text Box 2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26"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27"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28"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29"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30"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31"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32"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33"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34"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35"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36"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37"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38"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39"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40"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41"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42"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43"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44"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45"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46"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47"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48"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49"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50"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51"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52"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53"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54"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55"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56"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57"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58"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59"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60"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461"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62" name="Text Box 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63" name="Text Box 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64" name="Text Box 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65" name="Text Box 4"/>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66" name="Text Box 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67" name="Text Box 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68" name="Text Box 1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69" name="Text Box 1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70" name="Text Box 1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71" name="Text Box 1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72" name="Text Box 2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473" name="Text Box 2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74" name="Text Box 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75" name="Text Box 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76" name="Text Box 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77" name="Text Box 4"/>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78" name="Text Box 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79" name="Text Box 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80" name="Text Box 1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81" name="Text Box 1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82" name="Text Box 1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83" name="Text Box 1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84" name="Text Box 2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85" name="Text Box 2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86" name="Text Box 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87" name="Text Box 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88" name="Text Box 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89" name="Text Box 4"/>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90" name="Text Box 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91" name="Text Box 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92" name="Text Box 1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93" name="Text Box 1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94" name="Text Box 1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95" name="Text Box 1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96" name="Text Box 2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97" name="Text Box 2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98" name="Text Box 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499" name="Text Box 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500" name="Text Box 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501" name="Text Box 4"/>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502" name="Text Box 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503" name="Text Box 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504" name="Text Box 11"/>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505" name="Text Box 1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506" name="Text Box 15"/>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507" name="Text Box 16"/>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508" name="Text Box 22"/>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65405</xdr:colOff>
      <xdr:row>67</xdr:row>
      <xdr:rowOff>146050</xdr:rowOff>
    </xdr:to>
    <xdr:sp>
      <xdr:nvSpPr>
        <xdr:cNvPr id="41509" name="Text Box 23"/>
        <xdr:cNvSpPr txBox="1"/>
      </xdr:nvSpPr>
      <xdr:spPr>
        <a:xfrm>
          <a:off x="19526250" y="59112150"/>
          <a:ext cx="65405" cy="14605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10" name="Text Box 1"/>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11" name="Text Box 2"/>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12" name="Text Box 3"/>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13" name="Text Box 4"/>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14" name="Text Box 5"/>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15" name="Text Box 6"/>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16" name="Text Box 11"/>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17" name="Text Box 12"/>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18" name="Text Box 15"/>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19" name="Text Box 16"/>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20" name="Text Box 22"/>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67</xdr:row>
      <xdr:rowOff>0</xdr:rowOff>
    </xdr:from>
    <xdr:to>
      <xdr:col>33</xdr:col>
      <xdr:colOff>76835</xdr:colOff>
      <xdr:row>67</xdr:row>
      <xdr:rowOff>156210</xdr:rowOff>
    </xdr:to>
    <xdr:sp>
      <xdr:nvSpPr>
        <xdr:cNvPr id="41521" name="Text Box 23"/>
        <xdr:cNvSpPr txBox="1"/>
      </xdr:nvSpPr>
      <xdr:spPr>
        <a:xfrm>
          <a:off x="19526250" y="59112150"/>
          <a:ext cx="76835" cy="15621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22" name="Text Box 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23" name="Text Box 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24" name="Text Box 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25" name="Text Box 4"/>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26" name="Text Box 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27" name="Text Box 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28" name="Text Box 1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29" name="Text Box 1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30" name="Text Box 1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31" name="Text Box 1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32" name="Text Box 2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33" name="Text Box 2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34" name="Text Box 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35" name="Text Box 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36" name="Text Box 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37" name="Text Box 4"/>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38" name="Text Box 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39" name="Text Box 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40" name="Text Box 1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41" name="Text Box 1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42" name="Text Box 1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43" name="Text Box 1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44" name="Text Box 2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45" name="Text Box 2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46" name="Text Box 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47" name="Text Box 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48" name="Text Box 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49" name="Text Box 4"/>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50" name="Text Box 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51" name="Text Box 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52" name="Text Box 11"/>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53" name="Text Box 1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54" name="Text Box 15"/>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55" name="Text Box 16"/>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56" name="Text Box 22"/>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65405</xdr:colOff>
      <xdr:row>64</xdr:row>
      <xdr:rowOff>148590</xdr:rowOff>
    </xdr:to>
    <xdr:sp>
      <xdr:nvSpPr>
        <xdr:cNvPr id="41557" name="Text Box 23"/>
        <xdr:cNvSpPr txBox="1"/>
      </xdr:nvSpPr>
      <xdr:spPr>
        <a:xfrm>
          <a:off x="19526250" y="56292750"/>
          <a:ext cx="6540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58" name="Text Box 1"/>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59" name="Text Box 2"/>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60" name="Text Box 3"/>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61" name="Text Box 4"/>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62" name="Text Box 5"/>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63" name="Text Box 6"/>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64" name="Text Box 11"/>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65" name="Text Box 12"/>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66" name="Text Box 15"/>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67" name="Text Box 16"/>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68" name="Text Box 22"/>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64</xdr:row>
      <xdr:rowOff>0</xdr:rowOff>
    </xdr:from>
    <xdr:to>
      <xdr:col>33</xdr:col>
      <xdr:colOff>76835</xdr:colOff>
      <xdr:row>64</xdr:row>
      <xdr:rowOff>148590</xdr:rowOff>
    </xdr:to>
    <xdr:sp>
      <xdr:nvSpPr>
        <xdr:cNvPr id="41569" name="Text Box 23"/>
        <xdr:cNvSpPr txBox="1"/>
      </xdr:nvSpPr>
      <xdr:spPr>
        <a:xfrm>
          <a:off x="19526250" y="562927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70"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71"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72"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73"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74"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75"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76"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77"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78"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79"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80"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81"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82"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83"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84"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85"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86"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87"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88"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89"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90"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91"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92"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93"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94" name="Text Box 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95" name="Text Box 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96" name="Text Box 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97" name="Text Box 4"/>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98" name="Text Box 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599" name="Text Box 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600" name="Text Box 11"/>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601" name="Text Box 1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602" name="Text Box 15"/>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603" name="Text Box 16"/>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604" name="Text Box 22"/>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65405</xdr:colOff>
      <xdr:row>66</xdr:row>
      <xdr:rowOff>148590</xdr:rowOff>
    </xdr:to>
    <xdr:sp>
      <xdr:nvSpPr>
        <xdr:cNvPr id="41605" name="Text Box 23"/>
        <xdr:cNvSpPr txBox="1"/>
      </xdr:nvSpPr>
      <xdr:spPr>
        <a:xfrm>
          <a:off x="19526250" y="58172350"/>
          <a:ext cx="6540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06" name="Text Box 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07" name="Text Box 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08" name="Text Box 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09" name="Text Box 4"/>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10" name="Text Box 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11" name="Text Box 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12" name="Text Box 11"/>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13" name="Text Box 1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14" name="Text Box 15"/>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15" name="Text Box 16"/>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16" name="Text Box 22"/>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66</xdr:row>
      <xdr:rowOff>0</xdr:rowOff>
    </xdr:from>
    <xdr:to>
      <xdr:col>33</xdr:col>
      <xdr:colOff>76835</xdr:colOff>
      <xdr:row>66</xdr:row>
      <xdr:rowOff>148590</xdr:rowOff>
    </xdr:to>
    <xdr:sp>
      <xdr:nvSpPr>
        <xdr:cNvPr id="41617" name="Text Box 23"/>
        <xdr:cNvSpPr txBox="1"/>
      </xdr:nvSpPr>
      <xdr:spPr>
        <a:xfrm>
          <a:off x="19526250" y="58172350"/>
          <a:ext cx="76835" cy="14859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18"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19"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20"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21"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22"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23"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24"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25"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26"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27"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28"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29"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30"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31"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32"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33"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34"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35"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36"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37"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38"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39"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40"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41"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42"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43"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44"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45"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46"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47"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48"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49"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50"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51"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52"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53"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54" name="Text Box 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55" name="Text Box 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56" name="Text Box 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57" name="Text Box 4"/>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58" name="Text Box 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59" name="Text Box 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60" name="Text Box 1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61" name="Text Box 1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62" name="Text Box 1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63" name="Text Box 1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64" name="Text Box 2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665" name="Text Box 2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66"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67"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68"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69"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70"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71"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72"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73"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74"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75"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76"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77"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78"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79"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80"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81"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82"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83"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84"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85"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86"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87"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88"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89"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90" name="Text Box 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91" name="Text Box 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92" name="Text Box 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93" name="Text Box 4"/>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94" name="Text Box 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95" name="Text Box 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96" name="Text Box 11"/>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97" name="Text Box 1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98" name="Text Box 15"/>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699" name="Text Box 16"/>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700" name="Text Box 22"/>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143510</xdr:rowOff>
    </xdr:to>
    <xdr:sp>
      <xdr:nvSpPr>
        <xdr:cNvPr id="41701" name="Text Box 23"/>
        <xdr:cNvSpPr txBox="1"/>
      </xdr:nvSpPr>
      <xdr:spPr>
        <a:xfrm>
          <a:off x="19526250" y="89617550"/>
          <a:ext cx="65405" cy="14351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02" name="Text Box 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03" name="Text Box 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04" name="Text Box 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05" name="Text Box 4"/>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06" name="Text Box 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07" name="Text Box 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08" name="Text Box 1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09" name="Text Box 1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10" name="Text Box 1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11" name="Text Box 1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12" name="Text Box 2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713" name="Text Box 2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14" name="Text Box 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15" name="Text Box 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16" name="Text Box 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17" name="Text Box 4"/>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18" name="Text Box 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19" name="Text Box 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20" name="Text Box 1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21" name="Text Box 1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22" name="Text Box 1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23" name="Text Box 1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24" name="Text Box 2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25" name="Text Box 2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26" name="Text Box 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27" name="Text Box 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28" name="Text Box 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29" name="Text Box 4"/>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30" name="Text Box 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31" name="Text Box 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32" name="Text Box 1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33" name="Text Box 1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34" name="Text Box 1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35" name="Text Box 1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36" name="Text Box 2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37" name="Text Box 2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38" name="Text Box 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39" name="Text Box 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40" name="Text Box 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41" name="Text Box 4"/>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42" name="Text Box 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43" name="Text Box 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44" name="Text Box 11"/>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45" name="Text Box 1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46" name="Text Box 15"/>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47" name="Text Box 16"/>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48" name="Text Box 22"/>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65405</xdr:colOff>
      <xdr:row>100</xdr:row>
      <xdr:rowOff>140335</xdr:rowOff>
    </xdr:to>
    <xdr:sp>
      <xdr:nvSpPr>
        <xdr:cNvPr id="41749" name="Text Box 23"/>
        <xdr:cNvSpPr txBox="1"/>
      </xdr:nvSpPr>
      <xdr:spPr>
        <a:xfrm>
          <a:off x="19526250" y="90379550"/>
          <a:ext cx="65405" cy="140335"/>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50" name="Text Box 1"/>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51" name="Text Box 2"/>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52" name="Text Box 3"/>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53" name="Text Box 4"/>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54" name="Text Box 5"/>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55" name="Text Box 6"/>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56" name="Text Box 11"/>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57" name="Text Box 12"/>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58" name="Text Box 15"/>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59" name="Text Box 16"/>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60" name="Text Box 22"/>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100</xdr:row>
      <xdr:rowOff>0</xdr:rowOff>
    </xdr:from>
    <xdr:to>
      <xdr:col>33</xdr:col>
      <xdr:colOff>76835</xdr:colOff>
      <xdr:row>100</xdr:row>
      <xdr:rowOff>156210</xdr:rowOff>
    </xdr:to>
    <xdr:sp>
      <xdr:nvSpPr>
        <xdr:cNvPr id="41761" name="Text Box 23"/>
        <xdr:cNvSpPr txBox="1"/>
      </xdr:nvSpPr>
      <xdr:spPr>
        <a:xfrm>
          <a:off x="19526250" y="90379550"/>
          <a:ext cx="76835" cy="156210"/>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62"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63"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64"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65"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66"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67"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68"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69"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70"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71"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72"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73"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74"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75"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76"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77"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78"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79"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80"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81"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82"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83"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84"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85"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86" name="Text Box 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87" name="Text Box 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88" name="Text Box 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89" name="Text Box 4"/>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90" name="Text Box 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91" name="Text Box 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92" name="Text Box 11"/>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93" name="Text Box 1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94" name="Text Box 15"/>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95" name="Text Box 16"/>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96" name="Text Box 22"/>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65405</xdr:colOff>
      <xdr:row>97</xdr:row>
      <xdr:rowOff>146685</xdr:rowOff>
    </xdr:to>
    <xdr:sp>
      <xdr:nvSpPr>
        <xdr:cNvPr id="41797" name="Text Box 23"/>
        <xdr:cNvSpPr txBox="1"/>
      </xdr:nvSpPr>
      <xdr:spPr>
        <a:xfrm>
          <a:off x="19526250" y="87331550"/>
          <a:ext cx="65405" cy="146685"/>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798" name="Text Box 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799" name="Text Box 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800" name="Text Box 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801" name="Text Box 4"/>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802" name="Text Box 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803" name="Text Box 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804" name="Text Box 11"/>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805" name="Text Box 1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806" name="Text Box 15"/>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807" name="Text Box 16"/>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808" name="Text Box 22"/>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97</xdr:row>
      <xdr:rowOff>0</xdr:rowOff>
    </xdr:from>
    <xdr:to>
      <xdr:col>33</xdr:col>
      <xdr:colOff>76835</xdr:colOff>
      <xdr:row>97</xdr:row>
      <xdr:rowOff>149860</xdr:rowOff>
    </xdr:to>
    <xdr:sp>
      <xdr:nvSpPr>
        <xdr:cNvPr id="41809" name="Text Box 23"/>
        <xdr:cNvSpPr txBox="1"/>
      </xdr:nvSpPr>
      <xdr:spPr>
        <a:xfrm>
          <a:off x="19526250" y="87331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10" name="Text Box 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11" name="Text Box 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12" name="Text Box 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13" name="Text Box 4"/>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14" name="Text Box 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15" name="Text Box 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16" name="Text Box 1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17" name="Text Box 1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18" name="Text Box 1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19" name="Text Box 1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20" name="Text Box 2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21" name="Text Box 2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22" name="Text Box 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23" name="Text Box 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24" name="Text Box 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25" name="Text Box 4"/>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26" name="Text Box 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27" name="Text Box 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28" name="Text Box 1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29" name="Text Box 1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30" name="Text Box 1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31" name="Text Box 1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32" name="Text Box 2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33" name="Text Box 2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34" name="Text Box 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35" name="Text Box 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36" name="Text Box 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37" name="Text Box 4"/>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38" name="Text Box 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39" name="Text Box 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40" name="Text Box 11"/>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41" name="Text Box 1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42" name="Text Box 15"/>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43" name="Text Box 16"/>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44" name="Text Box 22"/>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65405</xdr:colOff>
      <xdr:row>99</xdr:row>
      <xdr:rowOff>146685</xdr:rowOff>
    </xdr:to>
    <xdr:sp>
      <xdr:nvSpPr>
        <xdr:cNvPr id="41845" name="Text Box 23"/>
        <xdr:cNvSpPr txBox="1"/>
      </xdr:nvSpPr>
      <xdr:spPr>
        <a:xfrm>
          <a:off x="19526250" y="89617550"/>
          <a:ext cx="65405" cy="146685"/>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46" name="Text Box 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47" name="Text Box 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48" name="Text Box 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49" name="Text Box 4"/>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50" name="Text Box 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51" name="Text Box 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52" name="Text Box 11"/>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53" name="Text Box 1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54" name="Text Box 15"/>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55" name="Text Box 16"/>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56" name="Text Box 22"/>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99</xdr:row>
      <xdr:rowOff>0</xdr:rowOff>
    </xdr:from>
    <xdr:to>
      <xdr:col>33</xdr:col>
      <xdr:colOff>76835</xdr:colOff>
      <xdr:row>99</xdr:row>
      <xdr:rowOff>149860</xdr:rowOff>
    </xdr:to>
    <xdr:sp>
      <xdr:nvSpPr>
        <xdr:cNvPr id="41857" name="Text Box 23"/>
        <xdr:cNvSpPr txBox="1"/>
      </xdr:nvSpPr>
      <xdr:spPr>
        <a:xfrm>
          <a:off x="19526250" y="89617550"/>
          <a:ext cx="76835" cy="14986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58"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59"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60"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61"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62"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63"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64"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65"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66"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67"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68"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69"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70"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71"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72"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73"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74"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75"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76"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77"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78"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79"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80"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81"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82"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83"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84"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85"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86"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87"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88"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89"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90"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91"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92"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893"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894" name="Text Box 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895" name="Text Box 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896" name="Text Box 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897" name="Text Box 4"/>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898" name="Text Box 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899" name="Text Box 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00" name="Text Box 1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01" name="Text Box 1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02" name="Text Box 1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03" name="Text Box 1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04" name="Text Box 2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05" name="Text Box 2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06"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07"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08"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09"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10"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11"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12"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13"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14"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15"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16"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17"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18"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19"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20"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21"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22"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23"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24"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25"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26"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27"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28"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29"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30"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31"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32"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33"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34"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35"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36"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37"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38"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39"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40"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1941"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42" name="Text Box 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43" name="Text Box 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44" name="Text Box 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45" name="Text Box 4"/>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46" name="Text Box 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47" name="Text Box 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48" name="Text Box 1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49" name="Text Box 1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50" name="Text Box 1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51" name="Text Box 1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52" name="Text Box 2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1953" name="Text Box 2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54" name="Text Box 1"/>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55" name="Text Box 2"/>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56" name="Text Box 3"/>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57" name="Text Box 4"/>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58" name="Text Box 5"/>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59" name="Text Box 6"/>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60" name="Text Box 11"/>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61" name="Text Box 12"/>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62" name="Text Box 15"/>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63" name="Text Box 16"/>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64" name="Text Box 22"/>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65" name="Text Box 23"/>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66" name="Text Box 1"/>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67" name="Text Box 2"/>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68" name="Text Box 3"/>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69" name="Text Box 4"/>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70" name="Text Box 5"/>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71" name="Text Box 6"/>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72" name="Text Box 11"/>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73" name="Text Box 12"/>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74" name="Text Box 15"/>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75" name="Text Box 16"/>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76" name="Text Box 22"/>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77" name="Text Box 23"/>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78" name="Text Box 1"/>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79" name="Text Box 2"/>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80" name="Text Box 3"/>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81" name="Text Box 4"/>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82" name="Text Box 5"/>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83" name="Text Box 6"/>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84" name="Text Box 11"/>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85" name="Text Box 12"/>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86" name="Text Box 15"/>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87" name="Text Box 16"/>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88" name="Text Box 22"/>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65405</xdr:colOff>
      <xdr:row>109</xdr:row>
      <xdr:rowOff>146050</xdr:rowOff>
    </xdr:to>
    <xdr:sp>
      <xdr:nvSpPr>
        <xdr:cNvPr id="41989" name="Text Box 23"/>
        <xdr:cNvSpPr txBox="1"/>
      </xdr:nvSpPr>
      <xdr:spPr>
        <a:xfrm>
          <a:off x="19526250" y="99073970"/>
          <a:ext cx="65405" cy="14605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1990" name="Text Box 1"/>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1991" name="Text Box 2"/>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1992" name="Text Box 3"/>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1993" name="Text Box 4"/>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1994" name="Text Box 5"/>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1995" name="Text Box 6"/>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1996" name="Text Box 11"/>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1997" name="Text Box 12"/>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1998" name="Text Box 15"/>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1999" name="Text Box 16"/>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2000" name="Text Box 22"/>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109</xdr:row>
      <xdr:rowOff>0</xdr:rowOff>
    </xdr:from>
    <xdr:to>
      <xdr:col>33</xdr:col>
      <xdr:colOff>76835</xdr:colOff>
      <xdr:row>109</xdr:row>
      <xdr:rowOff>156210</xdr:rowOff>
    </xdr:to>
    <xdr:sp>
      <xdr:nvSpPr>
        <xdr:cNvPr id="42001" name="Text Box 23"/>
        <xdr:cNvSpPr txBox="1"/>
      </xdr:nvSpPr>
      <xdr:spPr>
        <a:xfrm>
          <a:off x="19526250" y="99073970"/>
          <a:ext cx="76835" cy="15621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02" name="Text Box 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03" name="Text Box 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04" name="Text Box 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05" name="Text Box 4"/>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06" name="Text Box 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07" name="Text Box 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08" name="Text Box 1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09" name="Text Box 1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10" name="Text Box 1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11" name="Text Box 1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12" name="Text Box 2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13" name="Text Box 2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14" name="Text Box 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15" name="Text Box 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16" name="Text Box 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17" name="Text Box 4"/>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18" name="Text Box 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19" name="Text Box 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20" name="Text Box 1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21" name="Text Box 1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22" name="Text Box 1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23" name="Text Box 1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24" name="Text Box 2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25" name="Text Box 2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26" name="Text Box 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27" name="Text Box 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28" name="Text Box 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29" name="Text Box 4"/>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30" name="Text Box 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31" name="Text Box 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32" name="Text Box 11"/>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33" name="Text Box 1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34" name="Text Box 15"/>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35" name="Text Box 16"/>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36" name="Text Box 22"/>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65405</xdr:colOff>
      <xdr:row>106</xdr:row>
      <xdr:rowOff>148590</xdr:rowOff>
    </xdr:to>
    <xdr:sp>
      <xdr:nvSpPr>
        <xdr:cNvPr id="42037" name="Text Box 23"/>
        <xdr:cNvSpPr txBox="1"/>
      </xdr:nvSpPr>
      <xdr:spPr>
        <a:xfrm>
          <a:off x="19526250" y="93218000"/>
          <a:ext cx="6540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38" name="Text Box 1"/>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39" name="Text Box 2"/>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40" name="Text Box 3"/>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41" name="Text Box 4"/>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42" name="Text Box 5"/>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43" name="Text Box 6"/>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44" name="Text Box 11"/>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45" name="Text Box 12"/>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46" name="Text Box 15"/>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47" name="Text Box 16"/>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48" name="Text Box 22"/>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106</xdr:row>
      <xdr:rowOff>0</xdr:rowOff>
    </xdr:from>
    <xdr:to>
      <xdr:col>33</xdr:col>
      <xdr:colOff>76835</xdr:colOff>
      <xdr:row>106</xdr:row>
      <xdr:rowOff>148590</xdr:rowOff>
    </xdr:to>
    <xdr:sp>
      <xdr:nvSpPr>
        <xdr:cNvPr id="42049" name="Text Box 23"/>
        <xdr:cNvSpPr txBox="1"/>
      </xdr:nvSpPr>
      <xdr:spPr>
        <a:xfrm>
          <a:off x="19526250" y="9321800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50"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51"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52"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53"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54"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55"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56"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57"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58"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59"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60"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61"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62"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63"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64"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65"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66"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67"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68"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69"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70"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71"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72"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73"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74" name="Text Box 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75" name="Text Box 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76" name="Text Box 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77" name="Text Box 4"/>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78" name="Text Box 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79" name="Text Box 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80" name="Text Box 11"/>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81" name="Text Box 1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82" name="Text Box 15"/>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83" name="Text Box 16"/>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84" name="Text Box 22"/>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65405</xdr:colOff>
      <xdr:row>108</xdr:row>
      <xdr:rowOff>148590</xdr:rowOff>
    </xdr:to>
    <xdr:sp>
      <xdr:nvSpPr>
        <xdr:cNvPr id="42085" name="Text Box 23"/>
        <xdr:cNvSpPr txBox="1"/>
      </xdr:nvSpPr>
      <xdr:spPr>
        <a:xfrm>
          <a:off x="19526250" y="94400370"/>
          <a:ext cx="6540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86" name="Text Box 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87" name="Text Box 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88" name="Text Box 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89" name="Text Box 4"/>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90" name="Text Box 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91" name="Text Box 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92" name="Text Box 11"/>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93" name="Text Box 1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94" name="Text Box 15"/>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95" name="Text Box 16"/>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96" name="Text Box 22"/>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108</xdr:row>
      <xdr:rowOff>0</xdr:rowOff>
    </xdr:from>
    <xdr:to>
      <xdr:col>33</xdr:col>
      <xdr:colOff>76835</xdr:colOff>
      <xdr:row>108</xdr:row>
      <xdr:rowOff>148590</xdr:rowOff>
    </xdr:to>
    <xdr:sp>
      <xdr:nvSpPr>
        <xdr:cNvPr id="42097" name="Text Box 23"/>
        <xdr:cNvSpPr txBox="1"/>
      </xdr:nvSpPr>
      <xdr:spPr>
        <a:xfrm>
          <a:off x="19526250" y="94400370"/>
          <a:ext cx="76835" cy="14859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098" name="Text Box 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099" name="Text Box 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00" name="Text Box 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01" name="Text Box 4"/>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02" name="Text Box 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03" name="Text Box 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04" name="Text Box 1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05" name="Text Box 1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06" name="Text Box 1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07" name="Text Box 1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08" name="Text Box 2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09" name="Text Box 2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10" name="Text Box 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11" name="Text Box 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12" name="Text Box 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13" name="Text Box 4"/>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14" name="Text Box 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15" name="Text Box 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16" name="Text Box 1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17" name="Text Box 1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18" name="Text Box 1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19" name="Text Box 1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20" name="Text Box 2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21" name="Text Box 2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22" name="Text Box 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23" name="Text Box 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24" name="Text Box 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25" name="Text Box 4"/>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26" name="Text Box 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27" name="Text Box 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28" name="Text Box 1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29" name="Text Box 1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30" name="Text Box 1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31" name="Text Box 1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32" name="Text Box 2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33" name="Text Box 2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34" name="Text Box 1"/>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35" name="Text Box 2"/>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36" name="Text Box 3"/>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37" name="Text Box 4"/>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38" name="Text Box 5"/>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39" name="Text Box 6"/>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40" name="Text Box 11"/>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41" name="Text Box 12"/>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42" name="Text Box 15"/>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43" name="Text Box 16"/>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44" name="Text Box 22"/>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45" name="Text Box 23"/>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46" name="Text Box 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47" name="Text Box 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48" name="Text Box 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49" name="Text Box 4"/>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50" name="Text Box 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51" name="Text Box 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52" name="Text Box 1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53" name="Text Box 1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54" name="Text Box 1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55" name="Text Box 1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56" name="Text Box 2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57" name="Text Box 2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58" name="Text Box 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59" name="Text Box 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60" name="Text Box 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61" name="Text Box 4"/>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62" name="Text Box 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63" name="Text Box 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64" name="Text Box 1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65" name="Text Box 1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66" name="Text Box 1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67" name="Text Box 1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68" name="Text Box 2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69" name="Text Box 2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70" name="Text Box 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71" name="Text Box 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72" name="Text Box 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73" name="Text Box 4"/>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74" name="Text Box 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75" name="Text Box 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76" name="Text Box 11"/>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77" name="Text Box 1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78" name="Text Box 15"/>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79" name="Text Box 16"/>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80" name="Text Box 22"/>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143510</xdr:rowOff>
    </xdr:to>
    <xdr:sp>
      <xdr:nvSpPr>
        <xdr:cNvPr id="42181" name="Text Box 23"/>
        <xdr:cNvSpPr txBox="1"/>
      </xdr:nvSpPr>
      <xdr:spPr>
        <a:xfrm>
          <a:off x="19526250" y="63811150"/>
          <a:ext cx="65405" cy="14351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82" name="Text Box 1"/>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83" name="Text Box 2"/>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84" name="Text Box 3"/>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85" name="Text Box 4"/>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86" name="Text Box 5"/>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87" name="Text Box 6"/>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88" name="Text Box 11"/>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89" name="Text Box 12"/>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90" name="Text Box 15"/>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91" name="Text Box 16"/>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92" name="Text Box 22"/>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193" name="Text Box 23"/>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194" name="Text Box 1"/>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195" name="Text Box 2"/>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196" name="Text Box 3"/>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197" name="Text Box 4"/>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198" name="Text Box 5"/>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199" name="Text Box 6"/>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00" name="Text Box 11"/>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01" name="Text Box 12"/>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02" name="Text Box 15"/>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03" name="Text Box 16"/>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04" name="Text Box 22"/>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05" name="Text Box 23"/>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06" name="Text Box 1"/>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07" name="Text Box 2"/>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08" name="Text Box 3"/>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09" name="Text Box 4"/>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10" name="Text Box 5"/>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11" name="Text Box 6"/>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12" name="Text Box 11"/>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13" name="Text Box 12"/>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14" name="Text Box 15"/>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15" name="Text Box 16"/>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16" name="Text Box 22"/>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17" name="Text Box 23"/>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18" name="Text Box 1"/>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19" name="Text Box 2"/>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20" name="Text Box 3"/>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21" name="Text Box 4"/>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22" name="Text Box 5"/>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23" name="Text Box 6"/>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24" name="Text Box 11"/>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25" name="Text Box 12"/>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26" name="Text Box 15"/>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27" name="Text Box 16"/>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28" name="Text Box 22"/>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65405</xdr:colOff>
      <xdr:row>73</xdr:row>
      <xdr:rowOff>140335</xdr:rowOff>
    </xdr:to>
    <xdr:sp>
      <xdr:nvSpPr>
        <xdr:cNvPr id="42229" name="Text Box 23"/>
        <xdr:cNvSpPr txBox="1"/>
      </xdr:nvSpPr>
      <xdr:spPr>
        <a:xfrm>
          <a:off x="19526250" y="64750950"/>
          <a:ext cx="65405" cy="140335"/>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30" name="Text Box 1"/>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31" name="Text Box 2"/>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32" name="Text Box 3"/>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33" name="Text Box 4"/>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34" name="Text Box 5"/>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35" name="Text Box 6"/>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36" name="Text Box 11"/>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37" name="Text Box 12"/>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38" name="Text Box 15"/>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39" name="Text Box 16"/>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40" name="Text Box 22"/>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73</xdr:row>
      <xdr:rowOff>0</xdr:rowOff>
    </xdr:from>
    <xdr:to>
      <xdr:col>33</xdr:col>
      <xdr:colOff>76835</xdr:colOff>
      <xdr:row>73</xdr:row>
      <xdr:rowOff>156210</xdr:rowOff>
    </xdr:to>
    <xdr:sp>
      <xdr:nvSpPr>
        <xdr:cNvPr id="42241" name="Text Box 23"/>
        <xdr:cNvSpPr txBox="1"/>
      </xdr:nvSpPr>
      <xdr:spPr>
        <a:xfrm>
          <a:off x="19526250" y="64750950"/>
          <a:ext cx="76835" cy="156210"/>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42" name="Text Box 1"/>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43" name="Text Box 2"/>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44" name="Text Box 3"/>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45" name="Text Box 4"/>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46" name="Text Box 5"/>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47" name="Text Box 6"/>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48" name="Text Box 11"/>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49" name="Text Box 12"/>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50" name="Text Box 15"/>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51" name="Text Box 16"/>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52" name="Text Box 22"/>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53" name="Text Box 23"/>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54" name="Text Box 1"/>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55" name="Text Box 2"/>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56" name="Text Box 3"/>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57" name="Text Box 4"/>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58" name="Text Box 5"/>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59" name="Text Box 6"/>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60" name="Text Box 11"/>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61" name="Text Box 12"/>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62" name="Text Box 15"/>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63" name="Text Box 16"/>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64" name="Text Box 22"/>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65" name="Text Box 23"/>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66" name="Text Box 1"/>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67" name="Text Box 2"/>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68" name="Text Box 3"/>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69" name="Text Box 4"/>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70" name="Text Box 5"/>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71" name="Text Box 6"/>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72" name="Text Box 11"/>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73" name="Text Box 12"/>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74" name="Text Box 15"/>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75" name="Text Box 16"/>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76" name="Text Box 22"/>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65405</xdr:colOff>
      <xdr:row>70</xdr:row>
      <xdr:rowOff>146685</xdr:rowOff>
    </xdr:to>
    <xdr:sp>
      <xdr:nvSpPr>
        <xdr:cNvPr id="42277" name="Text Box 23"/>
        <xdr:cNvSpPr txBox="1"/>
      </xdr:nvSpPr>
      <xdr:spPr>
        <a:xfrm>
          <a:off x="19526250" y="61931550"/>
          <a:ext cx="65405" cy="146685"/>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78" name="Text Box 1"/>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79" name="Text Box 2"/>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80" name="Text Box 3"/>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81" name="Text Box 4"/>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82" name="Text Box 5"/>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83" name="Text Box 6"/>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84" name="Text Box 11"/>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85" name="Text Box 12"/>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86" name="Text Box 15"/>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87" name="Text Box 16"/>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88" name="Text Box 22"/>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70</xdr:row>
      <xdr:rowOff>0</xdr:rowOff>
    </xdr:from>
    <xdr:to>
      <xdr:col>33</xdr:col>
      <xdr:colOff>76835</xdr:colOff>
      <xdr:row>70</xdr:row>
      <xdr:rowOff>149860</xdr:rowOff>
    </xdr:to>
    <xdr:sp>
      <xdr:nvSpPr>
        <xdr:cNvPr id="42289" name="Text Box 23"/>
        <xdr:cNvSpPr txBox="1"/>
      </xdr:nvSpPr>
      <xdr:spPr>
        <a:xfrm>
          <a:off x="19526250" y="619315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290" name="Text Box 1"/>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291" name="Text Box 2"/>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292" name="Text Box 3"/>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293" name="Text Box 4"/>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294" name="Text Box 5"/>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295" name="Text Box 6"/>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296" name="Text Box 11"/>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297" name="Text Box 12"/>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298" name="Text Box 15"/>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299" name="Text Box 16"/>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00" name="Text Box 22"/>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01" name="Text Box 23"/>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02" name="Text Box 1"/>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03" name="Text Box 2"/>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04" name="Text Box 3"/>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05" name="Text Box 4"/>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06" name="Text Box 5"/>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07" name="Text Box 6"/>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08" name="Text Box 11"/>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09" name="Text Box 12"/>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10" name="Text Box 15"/>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11" name="Text Box 16"/>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12" name="Text Box 22"/>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13" name="Text Box 23"/>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14" name="Text Box 1"/>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15" name="Text Box 2"/>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16" name="Text Box 3"/>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17" name="Text Box 4"/>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18" name="Text Box 5"/>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19" name="Text Box 6"/>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20" name="Text Box 11"/>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21" name="Text Box 12"/>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22" name="Text Box 15"/>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23" name="Text Box 16"/>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24" name="Text Box 22"/>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65405</xdr:colOff>
      <xdr:row>72</xdr:row>
      <xdr:rowOff>146685</xdr:rowOff>
    </xdr:to>
    <xdr:sp>
      <xdr:nvSpPr>
        <xdr:cNvPr id="42325" name="Text Box 23"/>
        <xdr:cNvSpPr txBox="1"/>
      </xdr:nvSpPr>
      <xdr:spPr>
        <a:xfrm>
          <a:off x="19526250" y="63811150"/>
          <a:ext cx="65405" cy="146685"/>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26" name="Text Box 1"/>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27" name="Text Box 2"/>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28" name="Text Box 3"/>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29" name="Text Box 4"/>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30" name="Text Box 5"/>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31" name="Text Box 6"/>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32" name="Text Box 11"/>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33" name="Text Box 12"/>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34" name="Text Box 15"/>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35" name="Text Box 16"/>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36" name="Text Box 22"/>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72</xdr:row>
      <xdr:rowOff>0</xdr:rowOff>
    </xdr:from>
    <xdr:to>
      <xdr:col>33</xdr:col>
      <xdr:colOff>76835</xdr:colOff>
      <xdr:row>72</xdr:row>
      <xdr:rowOff>149860</xdr:rowOff>
    </xdr:to>
    <xdr:sp>
      <xdr:nvSpPr>
        <xdr:cNvPr id="42337" name="Text Box 23"/>
        <xdr:cNvSpPr txBox="1"/>
      </xdr:nvSpPr>
      <xdr:spPr>
        <a:xfrm>
          <a:off x="19526250" y="63811150"/>
          <a:ext cx="76835" cy="14986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38"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39"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40"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41"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42"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43"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44"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45"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46"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47"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48"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49"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50"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51"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52"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53"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54"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55"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56"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57"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58"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59"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60"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61"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62"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63"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64"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65"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66"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67"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68"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69"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70"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71"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72"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73"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74" name="Text Box 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75" name="Text Box 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76" name="Text Box 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77" name="Text Box 4"/>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78" name="Text Box 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79" name="Text Box 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80" name="Text Box 1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81" name="Text Box 1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82" name="Text Box 1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83" name="Text Box 1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84" name="Text Box 2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385" name="Text Box 2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86"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87"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88"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89"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90"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91"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92"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93"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94"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95"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96"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97"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98"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399"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00"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01"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02"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03"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04"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05"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06"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07"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08"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09"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10"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11"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12"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13"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14"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15"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16"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17"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18"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19"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20"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421"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22" name="Text Box 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23" name="Text Box 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24" name="Text Box 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25" name="Text Box 4"/>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26" name="Text Box 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27" name="Text Box 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28" name="Text Box 1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29" name="Text Box 1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30" name="Text Box 1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31" name="Text Box 1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32" name="Text Box 2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433" name="Text Box 2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34" name="Text Box 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35" name="Text Box 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36" name="Text Box 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37" name="Text Box 4"/>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38" name="Text Box 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39" name="Text Box 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40" name="Text Box 1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41" name="Text Box 1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42" name="Text Box 1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43" name="Text Box 1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44" name="Text Box 2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45" name="Text Box 2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46" name="Text Box 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47" name="Text Box 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48" name="Text Box 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49" name="Text Box 4"/>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50" name="Text Box 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51" name="Text Box 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52" name="Text Box 1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53" name="Text Box 1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54" name="Text Box 1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55" name="Text Box 1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56" name="Text Box 2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57" name="Text Box 2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58" name="Text Box 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59" name="Text Box 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60" name="Text Box 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61" name="Text Box 4"/>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62" name="Text Box 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63" name="Text Box 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64" name="Text Box 11"/>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65" name="Text Box 1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66" name="Text Box 15"/>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67" name="Text Box 16"/>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68" name="Text Box 22"/>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65405</xdr:colOff>
      <xdr:row>96</xdr:row>
      <xdr:rowOff>146050</xdr:rowOff>
    </xdr:to>
    <xdr:sp>
      <xdr:nvSpPr>
        <xdr:cNvPr id="42469" name="Text Box 23"/>
        <xdr:cNvSpPr txBox="1"/>
      </xdr:nvSpPr>
      <xdr:spPr>
        <a:xfrm>
          <a:off x="19526250" y="86721950"/>
          <a:ext cx="65405" cy="14605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70" name="Text Box 1"/>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71" name="Text Box 2"/>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72" name="Text Box 3"/>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73" name="Text Box 4"/>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74" name="Text Box 5"/>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75" name="Text Box 6"/>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76" name="Text Box 11"/>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77" name="Text Box 12"/>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78" name="Text Box 15"/>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79" name="Text Box 16"/>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80" name="Text Box 22"/>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96</xdr:row>
      <xdr:rowOff>0</xdr:rowOff>
    </xdr:from>
    <xdr:to>
      <xdr:col>33</xdr:col>
      <xdr:colOff>76835</xdr:colOff>
      <xdr:row>96</xdr:row>
      <xdr:rowOff>156210</xdr:rowOff>
    </xdr:to>
    <xdr:sp>
      <xdr:nvSpPr>
        <xdr:cNvPr id="42481" name="Text Box 23"/>
        <xdr:cNvSpPr txBox="1"/>
      </xdr:nvSpPr>
      <xdr:spPr>
        <a:xfrm>
          <a:off x="19526250" y="86721950"/>
          <a:ext cx="76835" cy="15621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82" name="Text Box 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83" name="Text Box 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84" name="Text Box 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85" name="Text Box 4"/>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86" name="Text Box 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87" name="Text Box 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88" name="Text Box 1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89" name="Text Box 1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90" name="Text Box 1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91" name="Text Box 1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92" name="Text Box 2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93" name="Text Box 2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94" name="Text Box 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95" name="Text Box 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96" name="Text Box 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97" name="Text Box 4"/>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98" name="Text Box 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499" name="Text Box 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00" name="Text Box 1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01" name="Text Box 1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02" name="Text Box 1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03" name="Text Box 1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04" name="Text Box 2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05" name="Text Box 2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06" name="Text Box 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07" name="Text Box 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08" name="Text Box 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09" name="Text Box 4"/>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10" name="Text Box 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11" name="Text Box 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12" name="Text Box 11"/>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13" name="Text Box 1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14" name="Text Box 15"/>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15" name="Text Box 16"/>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16" name="Text Box 22"/>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65405</xdr:colOff>
      <xdr:row>93</xdr:row>
      <xdr:rowOff>148590</xdr:rowOff>
    </xdr:to>
    <xdr:sp>
      <xdr:nvSpPr>
        <xdr:cNvPr id="42517" name="Text Box 23"/>
        <xdr:cNvSpPr txBox="1"/>
      </xdr:nvSpPr>
      <xdr:spPr>
        <a:xfrm>
          <a:off x="19526250" y="83978750"/>
          <a:ext cx="6540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18" name="Text Box 1"/>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19" name="Text Box 2"/>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20" name="Text Box 3"/>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21" name="Text Box 4"/>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22" name="Text Box 5"/>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23" name="Text Box 6"/>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24" name="Text Box 11"/>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25" name="Text Box 12"/>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26" name="Text Box 15"/>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27" name="Text Box 16"/>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28" name="Text Box 22"/>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93</xdr:row>
      <xdr:rowOff>0</xdr:rowOff>
    </xdr:from>
    <xdr:to>
      <xdr:col>33</xdr:col>
      <xdr:colOff>76835</xdr:colOff>
      <xdr:row>93</xdr:row>
      <xdr:rowOff>148590</xdr:rowOff>
    </xdr:to>
    <xdr:sp>
      <xdr:nvSpPr>
        <xdr:cNvPr id="42529" name="Text Box 23"/>
        <xdr:cNvSpPr txBox="1"/>
      </xdr:nvSpPr>
      <xdr:spPr>
        <a:xfrm>
          <a:off x="19526250" y="839787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30"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31"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32"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33"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34"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35"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36"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37"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38"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39"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40"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41"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42"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43"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44"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45"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46"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47"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48"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49"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50"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51"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52"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53"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54" name="Text Box 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55" name="Text Box 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56" name="Text Box 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57" name="Text Box 4"/>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58" name="Text Box 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59" name="Text Box 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60" name="Text Box 11"/>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61" name="Text Box 1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62" name="Text Box 15"/>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63" name="Text Box 16"/>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64" name="Text Box 22"/>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65405</xdr:colOff>
      <xdr:row>95</xdr:row>
      <xdr:rowOff>148590</xdr:rowOff>
    </xdr:to>
    <xdr:sp>
      <xdr:nvSpPr>
        <xdr:cNvPr id="42565" name="Text Box 23"/>
        <xdr:cNvSpPr txBox="1"/>
      </xdr:nvSpPr>
      <xdr:spPr>
        <a:xfrm>
          <a:off x="19526250" y="85807550"/>
          <a:ext cx="6540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66" name="Text Box 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67" name="Text Box 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68" name="Text Box 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69" name="Text Box 4"/>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70" name="Text Box 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71" name="Text Box 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72" name="Text Box 11"/>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73" name="Text Box 1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74" name="Text Box 15"/>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75" name="Text Box 16"/>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76" name="Text Box 22"/>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95</xdr:row>
      <xdr:rowOff>0</xdr:rowOff>
    </xdr:from>
    <xdr:to>
      <xdr:col>33</xdr:col>
      <xdr:colOff>76835</xdr:colOff>
      <xdr:row>95</xdr:row>
      <xdr:rowOff>148590</xdr:rowOff>
    </xdr:to>
    <xdr:sp>
      <xdr:nvSpPr>
        <xdr:cNvPr id="42577" name="Text Box 23"/>
        <xdr:cNvSpPr txBox="1"/>
      </xdr:nvSpPr>
      <xdr:spPr>
        <a:xfrm>
          <a:off x="19526250" y="85807550"/>
          <a:ext cx="76835" cy="14859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78"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79"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80"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81"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82"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83"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84"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85"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86"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87"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88"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89"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90"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91"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92"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93"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94"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95"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96"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97"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98"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599"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00"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01"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02"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03"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04"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05"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06"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07"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08"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09"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10"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11"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12"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13"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14" name="Text Box 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15" name="Text Box 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16" name="Text Box 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17" name="Text Box 4"/>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18" name="Text Box 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19" name="Text Box 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20" name="Text Box 1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21" name="Text Box 1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22" name="Text Box 1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23" name="Text Box 1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24" name="Text Box 2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25" name="Text Box 2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26"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27"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28"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29"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30"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31"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32"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33"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34"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35"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36"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37"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38"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39"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40"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41"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42"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43"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44"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45"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46"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47"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48"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49"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50" name="Text Box 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51" name="Text Box 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52" name="Text Box 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53" name="Text Box 4"/>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54" name="Text Box 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55" name="Text Box 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56" name="Text Box 11"/>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57" name="Text Box 1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58" name="Text Box 15"/>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59" name="Text Box 16"/>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60" name="Text Box 22"/>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143510</xdr:rowOff>
    </xdr:to>
    <xdr:sp>
      <xdr:nvSpPr>
        <xdr:cNvPr id="42661" name="Text Box 23"/>
        <xdr:cNvSpPr txBox="1"/>
      </xdr:nvSpPr>
      <xdr:spPr>
        <a:xfrm>
          <a:off x="19526250" y="51593750"/>
          <a:ext cx="65405" cy="14351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62" name="Text Box 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63" name="Text Box 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64" name="Text Box 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65" name="Text Box 4"/>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66" name="Text Box 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67" name="Text Box 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68" name="Text Box 1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69" name="Text Box 1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70" name="Text Box 1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71" name="Text Box 1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72" name="Text Box 2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673" name="Text Box 2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74" name="Text Box 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75" name="Text Box 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76" name="Text Box 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77" name="Text Box 4"/>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78" name="Text Box 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79" name="Text Box 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80" name="Text Box 1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81" name="Text Box 1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82" name="Text Box 1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83" name="Text Box 1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84" name="Text Box 2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85" name="Text Box 2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86" name="Text Box 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87" name="Text Box 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88" name="Text Box 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89" name="Text Box 4"/>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90" name="Text Box 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91" name="Text Box 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92" name="Text Box 1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93" name="Text Box 1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94" name="Text Box 1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95" name="Text Box 1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96" name="Text Box 2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97" name="Text Box 2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98" name="Text Box 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699" name="Text Box 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700" name="Text Box 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701" name="Text Box 4"/>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702" name="Text Box 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703" name="Text Box 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704" name="Text Box 11"/>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705" name="Text Box 1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706" name="Text Box 15"/>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707" name="Text Box 16"/>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708" name="Text Box 22"/>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65405</xdr:colOff>
      <xdr:row>60</xdr:row>
      <xdr:rowOff>140335</xdr:rowOff>
    </xdr:to>
    <xdr:sp>
      <xdr:nvSpPr>
        <xdr:cNvPr id="42709" name="Text Box 23"/>
        <xdr:cNvSpPr txBox="1"/>
      </xdr:nvSpPr>
      <xdr:spPr>
        <a:xfrm>
          <a:off x="19526250" y="52533550"/>
          <a:ext cx="65405" cy="140335"/>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10" name="Text Box 1"/>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11" name="Text Box 2"/>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12" name="Text Box 3"/>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13" name="Text Box 4"/>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14" name="Text Box 5"/>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15" name="Text Box 6"/>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16" name="Text Box 11"/>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17" name="Text Box 12"/>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18" name="Text Box 15"/>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19" name="Text Box 16"/>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20" name="Text Box 22"/>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60</xdr:row>
      <xdr:rowOff>0</xdr:rowOff>
    </xdr:from>
    <xdr:to>
      <xdr:col>33</xdr:col>
      <xdr:colOff>76835</xdr:colOff>
      <xdr:row>60</xdr:row>
      <xdr:rowOff>156210</xdr:rowOff>
    </xdr:to>
    <xdr:sp>
      <xdr:nvSpPr>
        <xdr:cNvPr id="42721" name="Text Box 23"/>
        <xdr:cNvSpPr txBox="1"/>
      </xdr:nvSpPr>
      <xdr:spPr>
        <a:xfrm>
          <a:off x="19526250" y="52533550"/>
          <a:ext cx="76835" cy="156210"/>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22" name="Text Box 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23" name="Text Box 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24" name="Text Box 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25" name="Text Box 4"/>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26" name="Text Box 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27" name="Text Box 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28" name="Text Box 1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29" name="Text Box 1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30" name="Text Box 1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31" name="Text Box 1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32" name="Text Box 2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33" name="Text Box 2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34" name="Text Box 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35" name="Text Box 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36" name="Text Box 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37" name="Text Box 4"/>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38" name="Text Box 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39" name="Text Box 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40" name="Text Box 1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41" name="Text Box 1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42" name="Text Box 1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43" name="Text Box 1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44" name="Text Box 2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45" name="Text Box 2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46" name="Text Box 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47" name="Text Box 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48" name="Text Box 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49" name="Text Box 4"/>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50" name="Text Box 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51" name="Text Box 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52" name="Text Box 11"/>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53" name="Text Box 1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54" name="Text Box 15"/>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55" name="Text Box 16"/>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56" name="Text Box 22"/>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65405</xdr:colOff>
      <xdr:row>57</xdr:row>
      <xdr:rowOff>146685</xdr:rowOff>
    </xdr:to>
    <xdr:sp>
      <xdr:nvSpPr>
        <xdr:cNvPr id="42757" name="Text Box 23"/>
        <xdr:cNvSpPr txBox="1"/>
      </xdr:nvSpPr>
      <xdr:spPr>
        <a:xfrm>
          <a:off x="19526250" y="49714150"/>
          <a:ext cx="65405" cy="146685"/>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58" name="Text Box 1"/>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59" name="Text Box 2"/>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60" name="Text Box 3"/>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61" name="Text Box 4"/>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62" name="Text Box 5"/>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63" name="Text Box 6"/>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64" name="Text Box 11"/>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65" name="Text Box 12"/>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66" name="Text Box 15"/>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67" name="Text Box 16"/>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68" name="Text Box 22"/>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57</xdr:row>
      <xdr:rowOff>0</xdr:rowOff>
    </xdr:from>
    <xdr:to>
      <xdr:col>33</xdr:col>
      <xdr:colOff>76835</xdr:colOff>
      <xdr:row>57</xdr:row>
      <xdr:rowOff>149860</xdr:rowOff>
    </xdr:to>
    <xdr:sp>
      <xdr:nvSpPr>
        <xdr:cNvPr id="42769" name="Text Box 23"/>
        <xdr:cNvSpPr txBox="1"/>
      </xdr:nvSpPr>
      <xdr:spPr>
        <a:xfrm>
          <a:off x="19526250" y="497141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70" name="Text Box 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71" name="Text Box 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72" name="Text Box 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73" name="Text Box 4"/>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74" name="Text Box 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75" name="Text Box 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76" name="Text Box 1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77" name="Text Box 1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78" name="Text Box 1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79" name="Text Box 1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80" name="Text Box 2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81" name="Text Box 2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82" name="Text Box 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83" name="Text Box 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84" name="Text Box 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85" name="Text Box 4"/>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86" name="Text Box 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87" name="Text Box 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88" name="Text Box 1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89" name="Text Box 1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90" name="Text Box 1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91" name="Text Box 1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92" name="Text Box 2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93" name="Text Box 2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94" name="Text Box 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95" name="Text Box 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96" name="Text Box 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97" name="Text Box 4"/>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98" name="Text Box 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799" name="Text Box 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800" name="Text Box 11"/>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801" name="Text Box 1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802" name="Text Box 15"/>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803" name="Text Box 16"/>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804" name="Text Box 22"/>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65405</xdr:colOff>
      <xdr:row>59</xdr:row>
      <xdr:rowOff>146685</xdr:rowOff>
    </xdr:to>
    <xdr:sp>
      <xdr:nvSpPr>
        <xdr:cNvPr id="42805" name="Text Box 23"/>
        <xdr:cNvSpPr txBox="1"/>
      </xdr:nvSpPr>
      <xdr:spPr>
        <a:xfrm>
          <a:off x="19526250" y="51593750"/>
          <a:ext cx="65405" cy="146685"/>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06" name="Text Box 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07" name="Text Box 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08" name="Text Box 3"/>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09" name="Text Box 4"/>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10" name="Text Box 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11" name="Text Box 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12" name="Text Box 11"/>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13" name="Text Box 1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14" name="Text Box 15"/>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15" name="Text Box 16"/>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16" name="Text Box 22"/>
        <xdr:cNvSpPr txBox="1"/>
      </xdr:nvSpPr>
      <xdr:spPr>
        <a:xfrm>
          <a:off x="19526250" y="51593750"/>
          <a:ext cx="76835" cy="149860"/>
        </a:xfrm>
        <a:prstGeom prst="rect">
          <a:avLst/>
        </a:prstGeom>
        <a:noFill/>
        <a:ln w="9525">
          <a:noFill/>
        </a:ln>
      </xdr:spPr>
    </xdr:sp>
    <xdr:clientData/>
  </xdr:twoCellAnchor>
  <xdr:twoCellAnchor editAs="oneCell">
    <xdr:from>
      <xdr:col>33</xdr:col>
      <xdr:colOff>0</xdr:colOff>
      <xdr:row>59</xdr:row>
      <xdr:rowOff>0</xdr:rowOff>
    </xdr:from>
    <xdr:to>
      <xdr:col>33</xdr:col>
      <xdr:colOff>76835</xdr:colOff>
      <xdr:row>59</xdr:row>
      <xdr:rowOff>149860</xdr:rowOff>
    </xdr:to>
    <xdr:sp>
      <xdr:nvSpPr>
        <xdr:cNvPr id="42817" name="Text Box 23"/>
        <xdr:cNvSpPr txBox="1"/>
      </xdr:nvSpPr>
      <xdr:spPr>
        <a:xfrm>
          <a:off x="19526250" y="51593750"/>
          <a:ext cx="76835" cy="14986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8"/>
  <sheetViews>
    <sheetView workbookViewId="0">
      <pane xSplit="13" ySplit="6" topLeftCell="N7" activePane="bottomRight" state="frozen"/>
      <selection/>
      <selection pane="topRight"/>
      <selection pane="bottomLeft"/>
      <selection pane="bottomRight" activeCell="O10" sqref="O10"/>
    </sheetView>
  </sheetViews>
  <sheetFormatPr defaultColWidth="9" defaultRowHeight="13.5"/>
  <cols>
    <col min="1" max="1" width="7.31666666666667" style="109" customWidth="1"/>
    <col min="2" max="2" width="18.3833333333333" style="110" customWidth="1"/>
    <col min="3" max="3" width="11.8833333333333" style="110" customWidth="1"/>
    <col min="4" max="4" width="7.38333333333333" style="110" customWidth="1"/>
    <col min="5" max="5" width="9.63333333333333" style="110" customWidth="1"/>
    <col min="6" max="6" width="13.1333333333333" style="110" customWidth="1"/>
    <col min="7" max="7" width="8.75" style="110" customWidth="1"/>
    <col min="8" max="8" width="9" style="110" customWidth="1"/>
    <col min="9" max="9" width="8.75" style="110" customWidth="1"/>
    <col min="10" max="10" width="9.13333333333333" style="110" customWidth="1"/>
    <col min="11" max="11" width="8.63333333333333" style="110" customWidth="1"/>
    <col min="12" max="12" width="8.5" style="110" customWidth="1"/>
    <col min="13" max="13" width="11.025" style="110" customWidth="1"/>
  </cols>
  <sheetData>
    <row r="1" customFormat="1" ht="20.25" spans="1:13">
      <c r="A1" s="111" t="s">
        <v>0</v>
      </c>
      <c r="B1" s="112"/>
      <c r="C1" s="110"/>
      <c r="D1" s="110"/>
      <c r="E1" s="110"/>
      <c r="F1" s="110"/>
      <c r="G1" s="110"/>
      <c r="H1" s="110"/>
      <c r="I1" s="110"/>
      <c r="J1" s="110"/>
      <c r="K1" s="110"/>
      <c r="L1" s="110"/>
      <c r="M1" s="110"/>
    </row>
    <row r="2" ht="27" customHeight="1" spans="1:13">
      <c r="A2" s="113" t="s">
        <v>1</v>
      </c>
      <c r="B2" s="113"/>
      <c r="C2" s="113"/>
      <c r="D2" s="113"/>
      <c r="E2" s="113"/>
      <c r="F2" s="113"/>
      <c r="G2" s="113"/>
      <c r="H2" s="113"/>
      <c r="I2" s="113"/>
      <c r="J2" s="113"/>
      <c r="K2" s="113"/>
      <c r="L2" s="113"/>
      <c r="M2" s="113"/>
    </row>
    <row r="3" ht="19" customHeight="1" spans="1:13">
      <c r="A3" s="114" t="s">
        <v>2</v>
      </c>
      <c r="B3" s="115"/>
      <c r="C3" s="113"/>
      <c r="D3" s="113"/>
      <c r="E3" s="113"/>
      <c r="F3" s="113"/>
      <c r="G3" s="113"/>
      <c r="H3" s="113"/>
      <c r="I3" s="113"/>
      <c r="J3" s="113"/>
      <c r="K3" s="113"/>
      <c r="L3" s="113"/>
      <c r="M3" s="113"/>
    </row>
    <row r="4" s="105" customFormat="1" ht="23.1" customHeight="1" spans="1:13">
      <c r="A4" s="116" t="s">
        <v>3</v>
      </c>
      <c r="B4" s="117" t="s">
        <v>4</v>
      </c>
      <c r="C4" s="118" t="s">
        <v>5</v>
      </c>
      <c r="D4" s="117" t="s">
        <v>6</v>
      </c>
      <c r="E4" s="117"/>
      <c r="F4" s="117"/>
      <c r="G4" s="117"/>
      <c r="H4" s="117"/>
      <c r="I4" s="117"/>
      <c r="J4" s="117"/>
      <c r="K4" s="117"/>
      <c r="L4" s="117"/>
      <c r="M4" s="117"/>
    </row>
    <row r="5" s="106" customFormat="1" ht="42" customHeight="1" spans="1:13">
      <c r="A5" s="119"/>
      <c r="B5" s="117"/>
      <c r="C5" s="120"/>
      <c r="D5" s="121" t="s">
        <v>7</v>
      </c>
      <c r="E5" s="120" t="s">
        <v>8</v>
      </c>
      <c r="F5" s="122" t="s">
        <v>9</v>
      </c>
      <c r="G5" s="122" t="s">
        <v>10</v>
      </c>
      <c r="H5" s="122" t="s">
        <v>11</v>
      </c>
      <c r="I5" s="122" t="s">
        <v>12</v>
      </c>
      <c r="J5" s="122" t="s">
        <v>13</v>
      </c>
      <c r="K5" s="122" t="s">
        <v>14</v>
      </c>
      <c r="L5" s="122" t="s">
        <v>15</v>
      </c>
      <c r="M5" s="122" t="s">
        <v>16</v>
      </c>
    </row>
    <row r="6" ht="24" customHeight="1" spans="1:14">
      <c r="A6" s="123"/>
      <c r="B6" s="124" t="s">
        <v>17</v>
      </c>
      <c r="C6" s="125"/>
      <c r="D6" s="14">
        <v>39767.8222</v>
      </c>
      <c r="E6" s="14">
        <v>8534</v>
      </c>
      <c r="F6" s="14">
        <v>23779.8222</v>
      </c>
      <c r="G6" s="14">
        <v>0</v>
      </c>
      <c r="H6" s="14">
        <v>0</v>
      </c>
      <c r="I6" s="14">
        <v>0</v>
      </c>
      <c r="J6" s="14">
        <v>1300</v>
      </c>
      <c r="K6" s="14">
        <v>0</v>
      </c>
      <c r="L6" s="14">
        <v>0</v>
      </c>
      <c r="M6" s="14">
        <v>6154</v>
      </c>
      <c r="N6" s="129"/>
    </row>
    <row r="7" s="107" customFormat="1" ht="18" customHeight="1" spans="1:14">
      <c r="A7" s="123">
        <v>1</v>
      </c>
      <c r="B7" s="126" t="s">
        <v>18</v>
      </c>
      <c r="C7" s="18">
        <v>110</v>
      </c>
      <c r="D7" s="18">
        <v>9933.09</v>
      </c>
      <c r="E7" s="18">
        <v>5442.69</v>
      </c>
      <c r="F7" s="18">
        <v>3200.4</v>
      </c>
      <c r="G7" s="18">
        <v>0</v>
      </c>
      <c r="H7" s="18">
        <v>0</v>
      </c>
      <c r="I7" s="18">
        <v>0</v>
      </c>
      <c r="J7" s="18">
        <v>270</v>
      </c>
      <c r="K7" s="18">
        <v>0</v>
      </c>
      <c r="L7" s="18">
        <v>0</v>
      </c>
      <c r="M7" s="18">
        <v>1020</v>
      </c>
      <c r="N7" s="130"/>
    </row>
    <row r="8" ht="18" customHeight="1" spans="1:14">
      <c r="A8" s="123">
        <v>2</v>
      </c>
      <c r="B8" s="17" t="s">
        <v>19</v>
      </c>
      <c r="C8" s="18">
        <v>93</v>
      </c>
      <c r="D8" s="18">
        <v>7933.09</v>
      </c>
      <c r="E8" s="18">
        <v>3922.69</v>
      </c>
      <c r="F8" s="18">
        <v>2755.4</v>
      </c>
      <c r="G8" s="18">
        <v>0</v>
      </c>
      <c r="H8" s="18">
        <v>0</v>
      </c>
      <c r="I8" s="18">
        <v>0</v>
      </c>
      <c r="J8" s="18">
        <v>240</v>
      </c>
      <c r="K8" s="18">
        <v>0</v>
      </c>
      <c r="L8" s="18">
        <v>0</v>
      </c>
      <c r="M8" s="18">
        <v>1015</v>
      </c>
      <c r="N8" s="129"/>
    </row>
    <row r="9" ht="18" customHeight="1" spans="1:14">
      <c r="A9" s="123">
        <v>3</v>
      </c>
      <c r="B9" s="17" t="s">
        <v>20</v>
      </c>
      <c r="C9" s="18"/>
      <c r="D9" s="18"/>
      <c r="E9" s="18"/>
      <c r="F9" s="18"/>
      <c r="G9" s="18"/>
      <c r="H9" s="18"/>
      <c r="I9" s="18"/>
      <c r="J9" s="18"/>
      <c r="K9" s="18"/>
      <c r="L9" s="18"/>
      <c r="M9" s="18"/>
      <c r="N9" s="129"/>
    </row>
    <row r="10" ht="18" customHeight="1" spans="1:14">
      <c r="A10" s="123">
        <v>4</v>
      </c>
      <c r="B10" s="17" t="s">
        <v>21</v>
      </c>
      <c r="C10" s="17"/>
      <c r="D10" s="18"/>
      <c r="E10" s="18"/>
      <c r="F10" s="18"/>
      <c r="G10" s="18"/>
      <c r="H10" s="18"/>
      <c r="I10" s="18"/>
      <c r="J10" s="18"/>
      <c r="K10" s="18"/>
      <c r="L10" s="18"/>
      <c r="M10" s="18"/>
      <c r="N10" s="129"/>
    </row>
    <row r="11" ht="18" customHeight="1" spans="1:14">
      <c r="A11" s="123">
        <v>5</v>
      </c>
      <c r="B11" s="17" t="s">
        <v>22</v>
      </c>
      <c r="C11" s="34">
        <v>1</v>
      </c>
      <c r="D11" s="18">
        <v>325</v>
      </c>
      <c r="E11" s="18">
        <v>0</v>
      </c>
      <c r="F11" s="18">
        <v>325</v>
      </c>
      <c r="G11" s="18">
        <v>0</v>
      </c>
      <c r="H11" s="18">
        <v>0</v>
      </c>
      <c r="I11" s="18">
        <v>0</v>
      </c>
      <c r="J11" s="18">
        <v>0</v>
      </c>
      <c r="K11" s="18">
        <v>0</v>
      </c>
      <c r="L11" s="18">
        <v>0</v>
      </c>
      <c r="M11" s="18">
        <v>0</v>
      </c>
      <c r="N11" s="129"/>
    </row>
    <row r="12" ht="18" customHeight="1" spans="1:14">
      <c r="A12" s="123">
        <v>6</v>
      </c>
      <c r="B12" s="17" t="s">
        <v>23</v>
      </c>
      <c r="C12" s="34">
        <v>16</v>
      </c>
      <c r="D12" s="18">
        <v>1675</v>
      </c>
      <c r="E12" s="18">
        <v>1520</v>
      </c>
      <c r="F12" s="18">
        <v>120</v>
      </c>
      <c r="G12" s="18">
        <v>0</v>
      </c>
      <c r="H12" s="18">
        <v>0</v>
      </c>
      <c r="I12" s="18">
        <v>0</v>
      </c>
      <c r="J12" s="18">
        <v>30</v>
      </c>
      <c r="K12" s="18">
        <v>0</v>
      </c>
      <c r="L12" s="18">
        <v>0</v>
      </c>
      <c r="M12" s="18">
        <v>5</v>
      </c>
      <c r="N12" s="129"/>
    </row>
    <row r="13" s="107" customFormat="1" ht="18" customHeight="1" spans="1:14">
      <c r="A13" s="123">
        <v>7</v>
      </c>
      <c r="B13" s="126" t="s">
        <v>24</v>
      </c>
      <c r="C13" s="34">
        <v>6</v>
      </c>
      <c r="D13" s="18">
        <v>122</v>
      </c>
      <c r="E13" s="18">
        <v>75</v>
      </c>
      <c r="F13" s="18">
        <v>47</v>
      </c>
      <c r="G13" s="18">
        <v>0</v>
      </c>
      <c r="H13" s="18">
        <v>0</v>
      </c>
      <c r="I13" s="18">
        <v>0</v>
      </c>
      <c r="J13" s="18">
        <v>0</v>
      </c>
      <c r="K13" s="18">
        <v>0</v>
      </c>
      <c r="L13" s="18">
        <v>0</v>
      </c>
      <c r="M13" s="18">
        <v>0</v>
      </c>
      <c r="N13" s="130"/>
    </row>
    <row r="14" ht="18" customHeight="1" spans="1:14">
      <c r="A14" s="123">
        <v>8</v>
      </c>
      <c r="B14" s="17" t="s">
        <v>25</v>
      </c>
      <c r="C14" s="34">
        <v>1</v>
      </c>
      <c r="D14" s="18">
        <v>75</v>
      </c>
      <c r="E14" s="18">
        <v>75</v>
      </c>
      <c r="F14" s="18">
        <v>0</v>
      </c>
      <c r="G14" s="18">
        <v>0</v>
      </c>
      <c r="H14" s="18">
        <v>0</v>
      </c>
      <c r="I14" s="18">
        <v>0</v>
      </c>
      <c r="J14" s="18">
        <v>0</v>
      </c>
      <c r="K14" s="18">
        <v>0</v>
      </c>
      <c r="L14" s="18">
        <v>0</v>
      </c>
      <c r="M14" s="18">
        <v>0</v>
      </c>
      <c r="N14" s="129"/>
    </row>
    <row r="15" ht="18" customHeight="1" spans="1:14">
      <c r="A15" s="123">
        <v>9</v>
      </c>
      <c r="B15" s="17" t="s">
        <v>26</v>
      </c>
      <c r="C15" s="34">
        <v>2</v>
      </c>
      <c r="D15" s="18">
        <v>11</v>
      </c>
      <c r="E15" s="18">
        <v>0</v>
      </c>
      <c r="F15" s="18">
        <v>11</v>
      </c>
      <c r="G15" s="18">
        <v>0</v>
      </c>
      <c r="H15" s="18">
        <v>0</v>
      </c>
      <c r="I15" s="18">
        <v>0</v>
      </c>
      <c r="J15" s="18">
        <v>0</v>
      </c>
      <c r="K15" s="18">
        <v>0</v>
      </c>
      <c r="L15" s="18">
        <v>0</v>
      </c>
      <c r="M15" s="18">
        <v>0</v>
      </c>
      <c r="N15" s="129"/>
    </row>
    <row r="16" ht="18" customHeight="1" spans="1:14">
      <c r="A16" s="123">
        <v>10</v>
      </c>
      <c r="B16" s="17" t="s">
        <v>27</v>
      </c>
      <c r="C16" s="34">
        <v>2</v>
      </c>
      <c r="D16" s="18">
        <v>12</v>
      </c>
      <c r="E16" s="18">
        <v>0</v>
      </c>
      <c r="F16" s="18">
        <v>12</v>
      </c>
      <c r="G16" s="18">
        <v>0</v>
      </c>
      <c r="H16" s="18">
        <v>0</v>
      </c>
      <c r="I16" s="18">
        <v>0</v>
      </c>
      <c r="J16" s="18">
        <v>0</v>
      </c>
      <c r="K16" s="18">
        <v>0</v>
      </c>
      <c r="L16" s="18">
        <v>0</v>
      </c>
      <c r="M16" s="18">
        <v>0</v>
      </c>
      <c r="N16" s="129"/>
    </row>
    <row r="17" ht="18" customHeight="1" spans="1:14">
      <c r="A17" s="123">
        <v>11</v>
      </c>
      <c r="B17" s="17" t="s">
        <v>28</v>
      </c>
      <c r="C17" s="34">
        <v>1</v>
      </c>
      <c r="D17" s="18">
        <v>24</v>
      </c>
      <c r="E17" s="18">
        <v>0</v>
      </c>
      <c r="F17" s="18">
        <v>24</v>
      </c>
      <c r="G17" s="18">
        <v>0</v>
      </c>
      <c r="H17" s="18">
        <v>0</v>
      </c>
      <c r="I17" s="18">
        <v>0</v>
      </c>
      <c r="J17" s="18">
        <v>0</v>
      </c>
      <c r="K17" s="18">
        <v>0</v>
      </c>
      <c r="L17" s="18">
        <v>0</v>
      </c>
      <c r="M17" s="18">
        <v>0</v>
      </c>
      <c r="N17" s="129"/>
    </row>
    <row r="18" s="107" customFormat="1" ht="18" customHeight="1" spans="1:14">
      <c r="A18" s="123">
        <v>12</v>
      </c>
      <c r="B18" s="126" t="s">
        <v>29</v>
      </c>
      <c r="C18" s="17"/>
      <c r="D18" s="18"/>
      <c r="E18" s="18"/>
      <c r="F18" s="18"/>
      <c r="G18" s="18"/>
      <c r="H18" s="18"/>
      <c r="I18" s="18"/>
      <c r="J18" s="18"/>
      <c r="K18" s="18"/>
      <c r="L18" s="18"/>
      <c r="M18" s="18"/>
      <c r="N18" s="130"/>
    </row>
    <row r="19" ht="18" customHeight="1" spans="1:14">
      <c r="A19" s="123">
        <v>13</v>
      </c>
      <c r="B19" s="17" t="s">
        <v>30</v>
      </c>
      <c r="C19" s="17"/>
      <c r="D19" s="18"/>
      <c r="E19" s="18"/>
      <c r="F19" s="18"/>
      <c r="G19" s="18"/>
      <c r="H19" s="18"/>
      <c r="I19" s="18"/>
      <c r="J19" s="18"/>
      <c r="K19" s="18"/>
      <c r="L19" s="18"/>
      <c r="M19" s="18"/>
      <c r="N19" s="129"/>
    </row>
    <row r="20" ht="18" customHeight="1" spans="1:14">
      <c r="A20" s="123">
        <v>14</v>
      </c>
      <c r="B20" s="17" t="s">
        <v>31</v>
      </c>
      <c r="C20" s="17"/>
      <c r="D20" s="18"/>
      <c r="E20" s="18"/>
      <c r="F20" s="18"/>
      <c r="G20" s="18"/>
      <c r="H20" s="18"/>
      <c r="I20" s="18"/>
      <c r="J20" s="18"/>
      <c r="K20" s="18"/>
      <c r="L20" s="18"/>
      <c r="M20" s="18"/>
      <c r="N20" s="129"/>
    </row>
    <row r="21" s="107" customFormat="1" ht="18" customHeight="1" spans="1:14">
      <c r="A21" s="123">
        <v>15</v>
      </c>
      <c r="B21" s="126" t="s">
        <v>32</v>
      </c>
      <c r="C21" s="34">
        <v>6</v>
      </c>
      <c r="D21" s="18">
        <v>948.8</v>
      </c>
      <c r="E21" s="18">
        <v>25</v>
      </c>
      <c r="F21" s="18">
        <v>923.8</v>
      </c>
      <c r="G21" s="18">
        <v>0</v>
      </c>
      <c r="H21" s="18">
        <v>0</v>
      </c>
      <c r="I21" s="18">
        <v>0</v>
      </c>
      <c r="J21" s="18">
        <v>0</v>
      </c>
      <c r="K21" s="18">
        <v>0</v>
      </c>
      <c r="L21" s="18">
        <v>0</v>
      </c>
      <c r="M21" s="18">
        <v>0</v>
      </c>
      <c r="N21" s="130"/>
    </row>
    <row r="22" ht="18" customHeight="1" spans="1:14">
      <c r="A22" s="123">
        <v>16</v>
      </c>
      <c r="B22" s="17" t="s">
        <v>33</v>
      </c>
      <c r="C22" s="34">
        <v>6</v>
      </c>
      <c r="D22" s="18">
        <v>948.8</v>
      </c>
      <c r="E22" s="18">
        <v>25</v>
      </c>
      <c r="F22" s="18">
        <v>923.8</v>
      </c>
      <c r="G22" s="18">
        <v>0</v>
      </c>
      <c r="H22" s="18">
        <v>0</v>
      </c>
      <c r="I22" s="18">
        <v>0</v>
      </c>
      <c r="J22" s="18">
        <v>0</v>
      </c>
      <c r="K22" s="18">
        <v>0</v>
      </c>
      <c r="L22" s="18">
        <v>0</v>
      </c>
      <c r="M22" s="18">
        <v>0</v>
      </c>
      <c r="N22" s="129"/>
    </row>
    <row r="23" s="107" customFormat="1" ht="18" customHeight="1" spans="1:14">
      <c r="A23" s="123">
        <v>17</v>
      </c>
      <c r="B23" s="126" t="s">
        <v>34</v>
      </c>
      <c r="C23" s="18">
        <v>14</v>
      </c>
      <c r="D23" s="18">
        <v>1396.955</v>
      </c>
      <c r="E23" s="18">
        <v>591.3</v>
      </c>
      <c r="F23" s="18">
        <v>435.655</v>
      </c>
      <c r="G23" s="18">
        <v>0</v>
      </c>
      <c r="H23" s="18">
        <v>0</v>
      </c>
      <c r="I23" s="18">
        <v>0</v>
      </c>
      <c r="J23" s="18">
        <v>370</v>
      </c>
      <c r="K23" s="18">
        <v>0</v>
      </c>
      <c r="L23" s="18">
        <v>0</v>
      </c>
      <c r="M23" s="18">
        <v>0</v>
      </c>
      <c r="N23" s="130"/>
    </row>
    <row r="24" ht="29" customHeight="1" spans="1:14">
      <c r="A24" s="123">
        <v>18</v>
      </c>
      <c r="B24" s="17" t="s">
        <v>35</v>
      </c>
      <c r="C24" s="34">
        <v>3</v>
      </c>
      <c r="D24" s="18">
        <v>388.5</v>
      </c>
      <c r="E24" s="18">
        <v>330.3</v>
      </c>
      <c r="F24" s="18">
        <v>58.2</v>
      </c>
      <c r="G24" s="18">
        <v>0</v>
      </c>
      <c r="H24" s="18">
        <v>0</v>
      </c>
      <c r="I24" s="18">
        <v>0</v>
      </c>
      <c r="J24" s="18">
        <v>0</v>
      </c>
      <c r="K24" s="18">
        <v>0</v>
      </c>
      <c r="L24" s="18">
        <v>0</v>
      </c>
      <c r="M24" s="18">
        <v>0</v>
      </c>
      <c r="N24" s="129"/>
    </row>
    <row r="25" ht="29" customHeight="1" spans="1:14">
      <c r="A25" s="123">
        <v>19</v>
      </c>
      <c r="B25" s="17" t="s">
        <v>36</v>
      </c>
      <c r="C25" s="17"/>
      <c r="D25" s="18"/>
      <c r="E25" s="18"/>
      <c r="F25" s="18"/>
      <c r="G25" s="18"/>
      <c r="H25" s="18"/>
      <c r="I25" s="18"/>
      <c r="J25" s="18"/>
      <c r="K25" s="18"/>
      <c r="L25" s="18"/>
      <c r="M25" s="18"/>
      <c r="N25" s="129"/>
    </row>
    <row r="26" ht="29" customHeight="1" spans="1:14">
      <c r="A26" s="123">
        <v>20</v>
      </c>
      <c r="B26" s="18" t="s">
        <v>37</v>
      </c>
      <c r="C26" s="18">
        <v>11</v>
      </c>
      <c r="D26" s="18">
        <v>1008.455</v>
      </c>
      <c r="E26" s="18">
        <v>261</v>
      </c>
      <c r="F26" s="18">
        <v>377.455</v>
      </c>
      <c r="G26" s="18">
        <v>0</v>
      </c>
      <c r="H26" s="18">
        <v>0</v>
      </c>
      <c r="I26" s="18">
        <v>0</v>
      </c>
      <c r="J26" s="18">
        <v>370</v>
      </c>
      <c r="K26" s="18">
        <v>0</v>
      </c>
      <c r="L26" s="18">
        <v>0</v>
      </c>
      <c r="M26" s="18">
        <v>0</v>
      </c>
      <c r="N26" s="129"/>
    </row>
    <row r="27" s="107" customFormat="1" ht="18" customHeight="1" spans="1:14">
      <c r="A27" s="123">
        <v>21</v>
      </c>
      <c r="B27" s="126" t="s">
        <v>38</v>
      </c>
      <c r="C27" s="18">
        <v>2</v>
      </c>
      <c r="D27" s="18">
        <v>180.545</v>
      </c>
      <c r="E27" s="18">
        <v>0</v>
      </c>
      <c r="F27" s="18">
        <v>180.545</v>
      </c>
      <c r="G27" s="18">
        <v>0</v>
      </c>
      <c r="H27" s="18">
        <v>0</v>
      </c>
      <c r="I27" s="18">
        <v>0</v>
      </c>
      <c r="J27" s="18">
        <v>0</v>
      </c>
      <c r="K27" s="18">
        <v>0</v>
      </c>
      <c r="L27" s="18">
        <v>0</v>
      </c>
      <c r="M27" s="18">
        <v>0</v>
      </c>
      <c r="N27" s="130"/>
    </row>
    <row r="28" ht="35" customHeight="1" spans="1:14">
      <c r="A28" s="123">
        <v>22</v>
      </c>
      <c r="B28" s="17" t="s">
        <v>39</v>
      </c>
      <c r="C28" s="34">
        <v>1</v>
      </c>
      <c r="D28" s="18"/>
      <c r="E28" s="18"/>
      <c r="F28" s="18"/>
      <c r="G28" s="18"/>
      <c r="H28" s="18"/>
      <c r="I28" s="18"/>
      <c r="J28" s="18"/>
      <c r="K28" s="18"/>
      <c r="L28" s="18"/>
      <c r="M28" s="18"/>
      <c r="N28" s="129"/>
    </row>
    <row r="29" ht="18" customHeight="1" spans="1:14">
      <c r="A29" s="123">
        <v>23</v>
      </c>
      <c r="B29" s="17" t="s">
        <v>40</v>
      </c>
      <c r="C29" s="17"/>
      <c r="D29" s="18"/>
      <c r="E29" s="18"/>
      <c r="F29" s="18"/>
      <c r="G29" s="18"/>
      <c r="H29" s="18"/>
      <c r="I29" s="18"/>
      <c r="J29" s="18"/>
      <c r="K29" s="18"/>
      <c r="L29" s="18"/>
      <c r="M29" s="18"/>
      <c r="N29" s="129"/>
    </row>
    <row r="30" ht="18" customHeight="1" spans="1:14">
      <c r="A30" s="123">
        <v>24</v>
      </c>
      <c r="B30" s="18" t="s">
        <v>41</v>
      </c>
      <c r="C30" s="18">
        <v>1</v>
      </c>
      <c r="D30" s="18"/>
      <c r="E30" s="18"/>
      <c r="F30" s="18"/>
      <c r="G30" s="18"/>
      <c r="H30" s="18"/>
      <c r="I30" s="18"/>
      <c r="J30" s="18"/>
      <c r="K30" s="18"/>
      <c r="L30" s="18"/>
      <c r="M30" s="18"/>
      <c r="N30" s="129"/>
    </row>
    <row r="31" ht="27" customHeight="1" spans="1:14">
      <c r="A31" s="123">
        <v>25</v>
      </c>
      <c r="B31" s="18" t="s">
        <v>42</v>
      </c>
      <c r="C31" s="18"/>
      <c r="D31" s="18"/>
      <c r="E31" s="18"/>
      <c r="F31" s="18"/>
      <c r="G31" s="18"/>
      <c r="H31" s="18"/>
      <c r="I31" s="18"/>
      <c r="J31" s="18"/>
      <c r="K31" s="18"/>
      <c r="L31" s="18"/>
      <c r="M31" s="18"/>
      <c r="N31" s="129"/>
    </row>
    <row r="32" ht="18" customHeight="1" spans="1:14">
      <c r="A32" s="123">
        <v>26</v>
      </c>
      <c r="B32" s="18" t="s">
        <v>43</v>
      </c>
      <c r="C32" s="18"/>
      <c r="D32" s="18"/>
      <c r="E32" s="18"/>
      <c r="F32" s="18"/>
      <c r="G32" s="18"/>
      <c r="H32" s="18"/>
      <c r="I32" s="18"/>
      <c r="J32" s="18"/>
      <c r="K32" s="18"/>
      <c r="L32" s="18"/>
      <c r="M32" s="18"/>
      <c r="N32" s="129"/>
    </row>
    <row r="33" ht="27" customHeight="1" spans="1:14">
      <c r="A33" s="123">
        <v>27</v>
      </c>
      <c r="B33" s="18" t="s">
        <v>44</v>
      </c>
      <c r="C33" s="18"/>
      <c r="D33" s="18"/>
      <c r="E33" s="18"/>
      <c r="F33" s="18"/>
      <c r="G33" s="18"/>
      <c r="H33" s="18"/>
      <c r="I33" s="18"/>
      <c r="J33" s="18"/>
      <c r="K33" s="18"/>
      <c r="L33" s="18"/>
      <c r="M33" s="18"/>
      <c r="N33" s="129"/>
    </row>
    <row r="34" ht="18" customHeight="1" spans="1:14">
      <c r="A34" s="123">
        <v>28</v>
      </c>
      <c r="B34" s="126" t="s">
        <v>45</v>
      </c>
      <c r="C34" s="18">
        <v>12</v>
      </c>
      <c r="D34" s="18">
        <v>543.42</v>
      </c>
      <c r="E34" s="18">
        <v>217.2</v>
      </c>
      <c r="F34" s="18">
        <v>326.22</v>
      </c>
      <c r="G34" s="18">
        <v>0</v>
      </c>
      <c r="H34" s="18">
        <v>0</v>
      </c>
      <c r="I34" s="18">
        <v>0</v>
      </c>
      <c r="J34" s="18">
        <v>0</v>
      </c>
      <c r="K34" s="18">
        <v>0</v>
      </c>
      <c r="L34" s="18">
        <v>0</v>
      </c>
      <c r="M34" s="18">
        <v>0</v>
      </c>
      <c r="N34" s="129"/>
    </row>
    <row r="35" s="108" customFormat="1" ht="18" customHeight="1" spans="1:14">
      <c r="A35" s="123">
        <v>29</v>
      </c>
      <c r="B35" s="18" t="s">
        <v>46</v>
      </c>
      <c r="C35" s="18">
        <v>12</v>
      </c>
      <c r="D35" s="18"/>
      <c r="E35" s="18"/>
      <c r="F35" s="18"/>
      <c r="G35" s="18"/>
      <c r="H35" s="18"/>
      <c r="I35" s="18"/>
      <c r="J35" s="18"/>
      <c r="K35" s="18"/>
      <c r="L35" s="18"/>
      <c r="M35" s="18"/>
      <c r="N35" s="131"/>
    </row>
    <row r="36" s="107" customFormat="1" ht="18" customHeight="1" spans="1:14">
      <c r="A36" s="123">
        <v>30</v>
      </c>
      <c r="B36" s="126" t="s">
        <v>47</v>
      </c>
      <c r="C36" s="18">
        <v>3</v>
      </c>
      <c r="D36" s="33">
        <v>346.8922</v>
      </c>
      <c r="E36" s="33">
        <v>150</v>
      </c>
      <c r="F36" s="33">
        <v>196.8922</v>
      </c>
      <c r="G36" s="33">
        <v>0</v>
      </c>
      <c r="H36" s="33">
        <v>0</v>
      </c>
      <c r="I36" s="33">
        <v>0</v>
      </c>
      <c r="J36" s="33">
        <v>0</v>
      </c>
      <c r="K36" s="33">
        <v>0</v>
      </c>
      <c r="L36" s="33">
        <v>0</v>
      </c>
      <c r="M36" s="33">
        <v>0</v>
      </c>
      <c r="N36" s="130"/>
    </row>
    <row r="37" ht="18" customHeight="1" spans="1:14">
      <c r="A37" s="123">
        <v>31</v>
      </c>
      <c r="B37" s="18" t="s">
        <v>48</v>
      </c>
      <c r="C37" s="18">
        <v>3</v>
      </c>
      <c r="D37" s="18">
        <v>346.8922</v>
      </c>
      <c r="E37" s="18">
        <v>150</v>
      </c>
      <c r="F37" s="18">
        <v>196.8922</v>
      </c>
      <c r="G37" s="18">
        <v>0</v>
      </c>
      <c r="H37" s="18">
        <v>0</v>
      </c>
      <c r="I37" s="18">
        <v>0</v>
      </c>
      <c r="J37" s="18">
        <v>0</v>
      </c>
      <c r="K37" s="18">
        <v>0</v>
      </c>
      <c r="L37" s="18">
        <v>0</v>
      </c>
      <c r="M37" s="18">
        <v>0</v>
      </c>
      <c r="N37" s="129"/>
    </row>
    <row r="38" ht="29" customHeight="1" spans="1:14">
      <c r="A38" s="123">
        <v>32</v>
      </c>
      <c r="B38" s="18" t="s">
        <v>49</v>
      </c>
      <c r="C38" s="18"/>
      <c r="D38" s="18"/>
      <c r="E38" s="18"/>
      <c r="F38" s="18"/>
      <c r="G38" s="18"/>
      <c r="H38" s="18"/>
      <c r="I38" s="18"/>
      <c r="J38" s="18"/>
      <c r="K38" s="18"/>
      <c r="L38" s="18"/>
      <c r="M38" s="18"/>
      <c r="N38" s="129"/>
    </row>
    <row r="39" ht="18" customHeight="1" spans="1:14">
      <c r="A39" s="123">
        <v>33</v>
      </c>
      <c r="B39" s="127" t="s">
        <v>50</v>
      </c>
      <c r="C39" s="18"/>
      <c r="D39" s="18"/>
      <c r="E39" s="18"/>
      <c r="F39" s="18"/>
      <c r="G39" s="18"/>
      <c r="H39" s="18"/>
      <c r="I39" s="18"/>
      <c r="J39" s="18"/>
      <c r="K39" s="18"/>
      <c r="L39" s="18"/>
      <c r="M39" s="18"/>
      <c r="N39" s="129"/>
    </row>
    <row r="40" ht="18" customHeight="1" spans="1:14">
      <c r="A40" s="123">
        <v>34</v>
      </c>
      <c r="B40" s="18" t="s">
        <v>51</v>
      </c>
      <c r="C40" s="18"/>
      <c r="D40" s="18"/>
      <c r="E40" s="18"/>
      <c r="F40" s="18"/>
      <c r="G40" s="18"/>
      <c r="H40" s="18"/>
      <c r="I40" s="18"/>
      <c r="J40" s="18"/>
      <c r="K40" s="18"/>
      <c r="L40" s="18"/>
      <c r="M40" s="18"/>
      <c r="N40" s="129"/>
    </row>
    <row r="41" ht="18" customHeight="1" spans="1:14">
      <c r="A41" s="123">
        <v>35</v>
      </c>
      <c r="B41" s="127" t="s">
        <v>23</v>
      </c>
      <c r="C41" s="18"/>
      <c r="D41" s="18"/>
      <c r="E41" s="18"/>
      <c r="F41" s="18"/>
      <c r="G41" s="18"/>
      <c r="H41" s="18"/>
      <c r="I41" s="18"/>
      <c r="J41" s="18"/>
      <c r="K41" s="18"/>
      <c r="L41" s="18"/>
      <c r="M41" s="18"/>
      <c r="N41" s="129"/>
    </row>
    <row r="42" s="107" customFormat="1" ht="18" customHeight="1" spans="1:14">
      <c r="A42" s="123">
        <v>36</v>
      </c>
      <c r="B42" s="126" t="s">
        <v>52</v>
      </c>
      <c r="C42" s="18">
        <v>17</v>
      </c>
      <c r="D42" s="18">
        <v>6223</v>
      </c>
      <c r="E42" s="18">
        <v>20</v>
      </c>
      <c r="F42" s="18">
        <v>1203</v>
      </c>
      <c r="G42" s="18">
        <v>0</v>
      </c>
      <c r="H42" s="18">
        <v>0</v>
      </c>
      <c r="I42" s="18">
        <v>0</v>
      </c>
      <c r="J42" s="18">
        <v>0</v>
      </c>
      <c r="K42" s="18">
        <v>0</v>
      </c>
      <c r="L42" s="18">
        <v>0</v>
      </c>
      <c r="M42" s="18">
        <v>5000</v>
      </c>
      <c r="N42" s="130"/>
    </row>
    <row r="43" ht="18" customHeight="1" spans="1:14">
      <c r="A43" s="123">
        <v>37</v>
      </c>
      <c r="B43" s="128" t="s">
        <v>53</v>
      </c>
      <c r="C43" s="18"/>
      <c r="D43" s="18"/>
      <c r="E43" s="18"/>
      <c r="F43" s="18"/>
      <c r="G43" s="18"/>
      <c r="H43" s="18"/>
      <c r="I43" s="18"/>
      <c r="J43" s="18"/>
      <c r="K43" s="18"/>
      <c r="L43" s="18"/>
      <c r="M43" s="18"/>
      <c r="N43" s="129"/>
    </row>
    <row r="44" ht="18" customHeight="1" spans="1:14">
      <c r="A44" s="123">
        <v>38</v>
      </c>
      <c r="B44" s="128" t="s">
        <v>54</v>
      </c>
      <c r="C44" s="18">
        <v>14</v>
      </c>
      <c r="D44" s="18">
        <v>6138</v>
      </c>
      <c r="E44" s="18">
        <v>20</v>
      </c>
      <c r="F44" s="18">
        <v>1118</v>
      </c>
      <c r="G44" s="18">
        <v>0</v>
      </c>
      <c r="H44" s="18">
        <v>0</v>
      </c>
      <c r="I44" s="18">
        <v>0</v>
      </c>
      <c r="J44" s="18">
        <v>0</v>
      </c>
      <c r="K44" s="18">
        <v>0</v>
      </c>
      <c r="L44" s="18">
        <v>0</v>
      </c>
      <c r="M44" s="18">
        <v>5000</v>
      </c>
      <c r="N44" s="129"/>
    </row>
    <row r="45" ht="18" customHeight="1" spans="1:14">
      <c r="A45" s="123">
        <v>39</v>
      </c>
      <c r="B45" s="128" t="s">
        <v>55</v>
      </c>
      <c r="C45" s="18">
        <v>3</v>
      </c>
      <c r="D45" s="18">
        <v>85</v>
      </c>
      <c r="E45" s="18">
        <v>0</v>
      </c>
      <c r="F45" s="18">
        <v>85</v>
      </c>
      <c r="G45" s="18">
        <v>0</v>
      </c>
      <c r="H45" s="18">
        <v>0</v>
      </c>
      <c r="I45" s="18">
        <v>0</v>
      </c>
      <c r="J45" s="18">
        <v>0</v>
      </c>
      <c r="K45" s="18">
        <v>0</v>
      </c>
      <c r="L45" s="18">
        <v>0</v>
      </c>
      <c r="M45" s="18">
        <v>0</v>
      </c>
      <c r="N45" s="129"/>
    </row>
    <row r="46" s="107" customFormat="1" ht="18" customHeight="1" spans="1:14">
      <c r="A46" s="123">
        <v>40</v>
      </c>
      <c r="B46" s="126" t="s">
        <v>56</v>
      </c>
      <c r="C46" s="18">
        <v>4</v>
      </c>
      <c r="D46" s="18">
        <v>2494.31</v>
      </c>
      <c r="E46" s="18">
        <v>0</v>
      </c>
      <c r="F46" s="18">
        <v>2494.31</v>
      </c>
      <c r="G46" s="18">
        <v>0</v>
      </c>
      <c r="H46" s="18">
        <v>0</v>
      </c>
      <c r="I46" s="18">
        <v>0</v>
      </c>
      <c r="J46" s="18">
        <v>0</v>
      </c>
      <c r="K46" s="18">
        <v>0</v>
      </c>
      <c r="L46" s="18">
        <v>0</v>
      </c>
      <c r="M46" s="18">
        <v>0</v>
      </c>
      <c r="N46" s="130"/>
    </row>
    <row r="47" ht="26" customHeight="1" spans="1:14">
      <c r="A47" s="123">
        <v>41</v>
      </c>
      <c r="B47" s="128" t="s">
        <v>57</v>
      </c>
      <c r="C47" s="18">
        <v>1</v>
      </c>
      <c r="D47" s="18"/>
      <c r="E47" s="18"/>
      <c r="F47" s="18"/>
      <c r="G47" s="18"/>
      <c r="H47" s="18"/>
      <c r="I47" s="18"/>
      <c r="J47" s="18"/>
      <c r="K47" s="18"/>
      <c r="L47" s="18"/>
      <c r="M47" s="18"/>
      <c r="N47" s="129"/>
    </row>
    <row r="48" ht="26" customHeight="1" spans="1:14">
      <c r="A48" s="123">
        <v>42</v>
      </c>
      <c r="B48" s="128" t="s">
        <v>58</v>
      </c>
      <c r="C48" s="18">
        <v>1</v>
      </c>
      <c r="D48" s="18"/>
      <c r="E48" s="18"/>
      <c r="F48" s="18"/>
      <c r="G48" s="18"/>
      <c r="H48" s="18"/>
      <c r="I48" s="18"/>
      <c r="J48" s="18"/>
      <c r="K48" s="18"/>
      <c r="L48" s="18"/>
      <c r="M48" s="18"/>
      <c r="N48" s="129"/>
    </row>
    <row r="49" ht="26" customHeight="1" spans="1:14">
      <c r="A49" s="123">
        <v>43</v>
      </c>
      <c r="B49" s="128" t="s">
        <v>59</v>
      </c>
      <c r="C49" s="18">
        <v>1</v>
      </c>
      <c r="D49" s="18"/>
      <c r="E49" s="18"/>
      <c r="F49" s="18"/>
      <c r="G49" s="18"/>
      <c r="H49" s="18"/>
      <c r="I49" s="18"/>
      <c r="J49" s="18"/>
      <c r="K49" s="18"/>
      <c r="L49" s="18"/>
      <c r="M49" s="18"/>
      <c r="N49" s="129"/>
    </row>
    <row r="50" ht="18" customHeight="1" spans="1:14">
      <c r="A50" s="123">
        <v>44</v>
      </c>
      <c r="B50" s="128" t="s">
        <v>60</v>
      </c>
      <c r="C50" s="18"/>
      <c r="D50" s="18"/>
      <c r="E50" s="18"/>
      <c r="F50" s="18"/>
      <c r="G50" s="18"/>
      <c r="H50" s="18"/>
      <c r="I50" s="18"/>
      <c r="J50" s="18"/>
      <c r="K50" s="18"/>
      <c r="L50" s="18"/>
      <c r="M50" s="18"/>
      <c r="N50" s="129"/>
    </row>
    <row r="51" ht="18" customHeight="1" spans="1:14">
      <c r="A51" s="123">
        <v>45</v>
      </c>
      <c r="B51" s="128" t="s">
        <v>61</v>
      </c>
      <c r="C51" s="18">
        <v>1</v>
      </c>
      <c r="D51" s="18"/>
      <c r="E51" s="18"/>
      <c r="F51" s="18"/>
      <c r="G51" s="18"/>
      <c r="H51" s="18"/>
      <c r="I51" s="18"/>
      <c r="J51" s="18"/>
      <c r="K51" s="18"/>
      <c r="L51" s="18"/>
      <c r="M51" s="18"/>
      <c r="N51" s="129"/>
    </row>
    <row r="52" s="107" customFormat="1" ht="18" customHeight="1" spans="1:14">
      <c r="A52" s="123">
        <v>46</v>
      </c>
      <c r="B52" s="126" t="s">
        <v>62</v>
      </c>
      <c r="C52" s="18">
        <v>116</v>
      </c>
      <c r="D52" s="18">
        <v>9514.81</v>
      </c>
      <c r="E52" s="18">
        <v>2012.81</v>
      </c>
      <c r="F52" s="18">
        <v>7502</v>
      </c>
      <c r="G52" s="18">
        <v>0</v>
      </c>
      <c r="H52" s="18">
        <v>0</v>
      </c>
      <c r="I52" s="18">
        <v>0</v>
      </c>
      <c r="J52" s="18">
        <v>0</v>
      </c>
      <c r="K52" s="18">
        <v>0</v>
      </c>
      <c r="L52" s="18">
        <v>0</v>
      </c>
      <c r="M52" s="18">
        <v>0</v>
      </c>
      <c r="N52" s="130"/>
    </row>
    <row r="53" ht="30" customHeight="1" spans="1:14">
      <c r="A53" s="123">
        <v>47</v>
      </c>
      <c r="B53" s="128" t="s">
        <v>63</v>
      </c>
      <c r="C53" s="18">
        <v>47</v>
      </c>
      <c r="D53" s="18">
        <v>3619.3</v>
      </c>
      <c r="E53" s="18">
        <v>1063.3</v>
      </c>
      <c r="F53" s="18">
        <v>2556</v>
      </c>
      <c r="G53" s="18">
        <v>0</v>
      </c>
      <c r="H53" s="18">
        <v>0</v>
      </c>
      <c r="I53" s="18">
        <v>0</v>
      </c>
      <c r="J53" s="18">
        <v>0</v>
      </c>
      <c r="K53" s="18">
        <v>0</v>
      </c>
      <c r="L53" s="18">
        <v>0</v>
      </c>
      <c r="M53" s="18">
        <v>0</v>
      </c>
      <c r="N53" s="129"/>
    </row>
    <row r="54" ht="18" customHeight="1" spans="1:14">
      <c r="A54" s="123">
        <v>48</v>
      </c>
      <c r="B54" s="128" t="s">
        <v>64</v>
      </c>
      <c r="C54" s="18"/>
      <c r="D54" s="18"/>
      <c r="E54" s="18"/>
      <c r="F54" s="18"/>
      <c r="G54" s="18"/>
      <c r="H54" s="18"/>
      <c r="I54" s="18"/>
      <c r="J54" s="18"/>
      <c r="K54" s="18"/>
      <c r="L54" s="18"/>
      <c r="M54" s="18"/>
      <c r="N54" s="129"/>
    </row>
    <row r="55" ht="18" customHeight="1" spans="1:14">
      <c r="A55" s="123">
        <v>49</v>
      </c>
      <c r="B55" s="128" t="s">
        <v>65</v>
      </c>
      <c r="C55" s="18"/>
      <c r="D55" s="18"/>
      <c r="E55" s="18"/>
      <c r="F55" s="18"/>
      <c r="G55" s="18"/>
      <c r="H55" s="18"/>
      <c r="I55" s="18"/>
      <c r="J55" s="18"/>
      <c r="K55" s="18"/>
      <c r="L55" s="18"/>
      <c r="M55" s="18"/>
      <c r="N55" s="129"/>
    </row>
    <row r="56" ht="18" customHeight="1" spans="1:14">
      <c r="A56" s="123">
        <v>50</v>
      </c>
      <c r="B56" s="128" t="s">
        <v>66</v>
      </c>
      <c r="C56" s="18"/>
      <c r="D56" s="18"/>
      <c r="E56" s="18"/>
      <c r="F56" s="18"/>
      <c r="G56" s="18"/>
      <c r="H56" s="18"/>
      <c r="I56" s="18"/>
      <c r="J56" s="18"/>
      <c r="K56" s="18"/>
      <c r="L56" s="18"/>
      <c r="M56" s="18"/>
      <c r="N56" s="129"/>
    </row>
    <row r="57" ht="18" customHeight="1" spans="1:14">
      <c r="A57" s="123">
        <v>51</v>
      </c>
      <c r="B57" s="17" t="s">
        <v>67</v>
      </c>
      <c r="C57" s="18"/>
      <c r="D57" s="18"/>
      <c r="E57" s="18"/>
      <c r="F57" s="18"/>
      <c r="G57" s="18"/>
      <c r="H57" s="18"/>
      <c r="I57" s="18"/>
      <c r="J57" s="18"/>
      <c r="K57" s="18"/>
      <c r="L57" s="18"/>
      <c r="M57" s="18"/>
      <c r="N57" s="129"/>
    </row>
    <row r="58" ht="18" customHeight="1" spans="1:14">
      <c r="A58" s="123">
        <v>52</v>
      </c>
      <c r="B58" s="127" t="s">
        <v>68</v>
      </c>
      <c r="C58" s="18">
        <v>69</v>
      </c>
      <c r="D58" s="18">
        <v>5895.51</v>
      </c>
      <c r="E58" s="18">
        <v>949.51</v>
      </c>
      <c r="F58" s="18">
        <v>4946</v>
      </c>
      <c r="G58" s="18">
        <v>0</v>
      </c>
      <c r="H58" s="18">
        <v>0</v>
      </c>
      <c r="I58" s="18">
        <v>0</v>
      </c>
      <c r="J58" s="18">
        <v>0</v>
      </c>
      <c r="K58" s="18">
        <v>0</v>
      </c>
      <c r="L58" s="18">
        <v>0</v>
      </c>
      <c r="M58" s="18">
        <v>0</v>
      </c>
      <c r="N58" s="129"/>
    </row>
    <row r="59" s="107" customFormat="1" ht="18" customHeight="1" spans="1:14">
      <c r="A59" s="123">
        <v>53</v>
      </c>
      <c r="B59" s="126" t="s">
        <v>69</v>
      </c>
      <c r="C59" s="18">
        <v>7</v>
      </c>
      <c r="D59" s="18">
        <v>8064</v>
      </c>
      <c r="E59" s="18">
        <v>0</v>
      </c>
      <c r="F59" s="18">
        <v>7270</v>
      </c>
      <c r="G59" s="18">
        <v>0</v>
      </c>
      <c r="H59" s="18">
        <v>0</v>
      </c>
      <c r="I59" s="18">
        <v>0</v>
      </c>
      <c r="J59" s="18">
        <v>660</v>
      </c>
      <c r="K59" s="18">
        <v>0</v>
      </c>
      <c r="L59" s="18">
        <v>0</v>
      </c>
      <c r="M59" s="18">
        <v>134</v>
      </c>
      <c r="N59" s="130"/>
    </row>
    <row r="60" ht="18" customHeight="1" spans="1:14">
      <c r="A60" s="123">
        <v>54</v>
      </c>
      <c r="B60" s="128" t="s">
        <v>70</v>
      </c>
      <c r="C60" s="18"/>
      <c r="D60" s="18"/>
      <c r="E60" s="18"/>
      <c r="F60" s="18"/>
      <c r="G60" s="18"/>
      <c r="H60" s="18"/>
      <c r="I60" s="18"/>
      <c r="J60" s="18"/>
      <c r="K60" s="18"/>
      <c r="L60" s="18"/>
      <c r="M60" s="18"/>
      <c r="N60" s="129"/>
    </row>
    <row r="61" ht="18" customHeight="1" spans="1:14">
      <c r="A61" s="123">
        <v>55</v>
      </c>
      <c r="B61" s="127" t="s">
        <v>71</v>
      </c>
      <c r="C61" s="18"/>
      <c r="D61" s="18"/>
      <c r="E61" s="18"/>
      <c r="F61" s="18"/>
      <c r="G61" s="18"/>
      <c r="H61" s="18"/>
      <c r="I61" s="18"/>
      <c r="J61" s="18"/>
      <c r="K61" s="18"/>
      <c r="L61" s="18"/>
      <c r="M61" s="18"/>
      <c r="N61" s="129"/>
    </row>
    <row r="62" ht="18" customHeight="1" spans="1:14">
      <c r="A62" s="123">
        <v>56</v>
      </c>
      <c r="B62" s="127" t="s">
        <v>72</v>
      </c>
      <c r="C62" s="18"/>
      <c r="D62" s="18"/>
      <c r="E62" s="18"/>
      <c r="F62" s="18"/>
      <c r="G62" s="18"/>
      <c r="H62" s="18"/>
      <c r="I62" s="18"/>
      <c r="J62" s="18"/>
      <c r="K62" s="18"/>
      <c r="L62" s="18"/>
      <c r="M62" s="18"/>
      <c r="N62" s="129"/>
    </row>
    <row r="63" ht="18" customHeight="1" spans="1:14">
      <c r="A63" s="123">
        <v>57</v>
      </c>
      <c r="B63" s="17" t="s">
        <v>73</v>
      </c>
      <c r="C63" s="18"/>
      <c r="D63" s="18"/>
      <c r="E63" s="18"/>
      <c r="F63" s="18"/>
      <c r="G63" s="18"/>
      <c r="H63" s="18"/>
      <c r="I63" s="18"/>
      <c r="J63" s="18"/>
      <c r="K63" s="18"/>
      <c r="L63" s="18"/>
      <c r="M63" s="18"/>
      <c r="N63" s="129"/>
    </row>
    <row r="64" customFormat="1" ht="18" customHeight="1" spans="1:14">
      <c r="A64" s="123">
        <v>58</v>
      </c>
      <c r="B64" s="17" t="s">
        <v>74</v>
      </c>
      <c r="C64" s="18">
        <v>7</v>
      </c>
      <c r="D64" s="18">
        <v>8064</v>
      </c>
      <c r="E64" s="18">
        <v>0</v>
      </c>
      <c r="F64" s="18">
        <v>7270</v>
      </c>
      <c r="G64" s="18">
        <v>0</v>
      </c>
      <c r="H64" s="18">
        <v>0</v>
      </c>
      <c r="I64" s="18">
        <v>0</v>
      </c>
      <c r="J64" s="18">
        <v>660</v>
      </c>
      <c r="K64" s="18">
        <v>0</v>
      </c>
      <c r="L64" s="18">
        <v>0</v>
      </c>
      <c r="M64" s="18">
        <v>134</v>
      </c>
      <c r="N64" s="129"/>
    </row>
    <row r="65" s="107" customFormat="1" ht="18" customHeight="1" spans="1:14">
      <c r="A65" s="123">
        <v>59</v>
      </c>
      <c r="B65" s="124" t="s">
        <v>75</v>
      </c>
      <c r="C65" s="18"/>
      <c r="D65" s="125"/>
      <c r="E65" s="18"/>
      <c r="F65" s="125"/>
      <c r="G65" s="125"/>
      <c r="H65" s="125"/>
      <c r="I65" s="125"/>
      <c r="J65" s="125"/>
      <c r="K65" s="125"/>
      <c r="L65" s="125"/>
      <c r="M65" s="125"/>
      <c r="N65" s="130"/>
    </row>
    <row r="66" spans="2:14">
      <c r="B66" s="132"/>
      <c r="C66" s="132"/>
      <c r="D66" s="132"/>
      <c r="E66" s="132"/>
      <c r="F66" s="132"/>
      <c r="G66" s="132"/>
      <c r="H66" s="132"/>
      <c r="I66" s="132"/>
      <c r="J66" s="132"/>
      <c r="K66" s="132"/>
      <c r="L66" s="132"/>
      <c r="M66" s="132"/>
      <c r="N66" s="129"/>
    </row>
    <row r="67" spans="2:14">
      <c r="B67" s="132"/>
      <c r="C67" s="132"/>
      <c r="D67" s="132"/>
      <c r="E67" s="132"/>
      <c r="F67" s="132"/>
      <c r="G67" s="132"/>
      <c r="H67" s="132"/>
      <c r="I67" s="132"/>
      <c r="J67" s="132"/>
      <c r="K67" s="132"/>
      <c r="L67" s="132"/>
      <c r="M67" s="132"/>
      <c r="N67" s="129"/>
    </row>
    <row r="68" spans="2:14">
      <c r="B68" s="132"/>
      <c r="C68" s="132"/>
      <c r="D68" s="132"/>
      <c r="E68" s="132"/>
      <c r="F68" s="132"/>
      <c r="G68" s="132"/>
      <c r="H68" s="132"/>
      <c r="I68" s="132"/>
      <c r="J68" s="132"/>
      <c r="K68" s="132"/>
      <c r="L68" s="132"/>
      <c r="M68" s="132"/>
      <c r="N68" s="129"/>
    </row>
  </sheetData>
  <mergeCells count="6">
    <mergeCell ref="A1:B1"/>
    <mergeCell ref="A2:M2"/>
    <mergeCell ref="D4:M4"/>
    <mergeCell ref="A4:A5"/>
    <mergeCell ref="B4:B5"/>
    <mergeCell ref="C4:C5"/>
  </mergeCells>
  <pageMargins left="1.0625" right="0.275" top="0.432638888888889" bottom="0.393055555555556" header="0.314583333333333" footer="0.27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364"/>
  <sheetViews>
    <sheetView tabSelected="1" workbookViewId="0">
      <selection activeCell="F8" sqref="F8"/>
    </sheetView>
  </sheetViews>
  <sheetFormatPr defaultColWidth="6.88333333333333" defaultRowHeight="15"/>
  <cols>
    <col min="1" max="1" width="15.25" style="8" customWidth="1"/>
    <col min="2" max="2" width="14.5" style="1" customWidth="1"/>
    <col min="3" max="3" width="18" style="1" customWidth="1"/>
    <col min="4" max="4" width="7.88333333333333" style="1" customWidth="1"/>
    <col min="5" max="5" width="8.13333333333333" style="1" customWidth="1"/>
    <col min="6" max="6" width="7.5" style="1" customWidth="1"/>
    <col min="7" max="7" width="6.38333333333333" style="1" customWidth="1"/>
    <col min="8" max="8" width="7.13333333333333" style="1" customWidth="1"/>
    <col min="9" max="9" width="10.875" style="1" customWidth="1"/>
    <col min="10" max="10" width="7.63333333333333" style="1" customWidth="1"/>
    <col min="11" max="11" width="9.10833333333333" style="1" customWidth="1"/>
    <col min="12" max="12" width="6.89166666666667" style="1" customWidth="1"/>
    <col min="13" max="13" width="5.38333333333333" style="1" customWidth="1"/>
    <col min="14" max="14" width="7.10833333333333" style="1" customWidth="1"/>
    <col min="15" max="15" width="5.38333333333333" style="1" customWidth="1"/>
    <col min="16" max="23" width="6.88333333333333" style="1" customWidth="1"/>
    <col min="24" max="24" width="6.38333333333333" style="1" customWidth="1"/>
    <col min="25" max="29" width="5.5" style="1" customWidth="1"/>
    <col min="30" max="30" width="5.75" style="1" customWidth="1"/>
    <col min="31" max="31" width="6.5" style="1" customWidth="1"/>
    <col min="32" max="32" width="5.63333333333333" style="1" customWidth="1"/>
    <col min="33" max="33" width="12.25" style="1" customWidth="1"/>
    <col min="34" max="34" width="16.8833333333333" style="1" customWidth="1"/>
    <col min="35" max="36" width="8" style="1" customWidth="1"/>
    <col min="37" max="16384" width="6.88333333333333" style="5"/>
  </cols>
  <sheetData>
    <row r="1" s="1" customFormat="1" ht="29" customHeight="1" spans="1:1">
      <c r="A1" s="9" t="s">
        <v>76</v>
      </c>
    </row>
    <row r="2" s="1" customFormat="1" ht="41.1" customHeight="1" spans="1:34">
      <c r="A2" s="10" t="s">
        <v>77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2" customFormat="1" ht="30" customHeight="1" spans="1:34">
      <c r="A3" s="11" t="s">
        <v>4</v>
      </c>
      <c r="B3" s="12" t="s">
        <v>78</v>
      </c>
      <c r="C3" s="12" t="s">
        <v>79</v>
      </c>
      <c r="D3" s="12" t="s">
        <v>80</v>
      </c>
      <c r="E3" s="12"/>
      <c r="F3" s="12" t="s">
        <v>81</v>
      </c>
      <c r="G3" s="12" t="s">
        <v>82</v>
      </c>
      <c r="H3" s="12" t="s">
        <v>83</v>
      </c>
      <c r="I3" s="12" t="s">
        <v>84</v>
      </c>
      <c r="J3" s="12" t="s">
        <v>85</v>
      </c>
      <c r="K3" s="12"/>
      <c r="L3" s="12"/>
      <c r="M3" s="12"/>
      <c r="N3" s="12"/>
      <c r="O3" s="12"/>
      <c r="P3" s="12"/>
      <c r="Q3" s="12"/>
      <c r="R3" s="12"/>
      <c r="S3" s="12"/>
      <c r="T3" s="12"/>
      <c r="U3" s="12"/>
      <c r="V3" s="12"/>
      <c r="W3" s="12"/>
      <c r="X3" s="12" t="s">
        <v>86</v>
      </c>
      <c r="Y3" s="12" t="s">
        <v>87</v>
      </c>
      <c r="Z3" s="12" t="s">
        <v>88</v>
      </c>
      <c r="AA3" s="12" t="s">
        <v>89</v>
      </c>
      <c r="AB3" s="12" t="s">
        <v>90</v>
      </c>
      <c r="AC3" s="12" t="s">
        <v>91</v>
      </c>
      <c r="AD3" s="12" t="s">
        <v>92</v>
      </c>
      <c r="AE3" s="12"/>
      <c r="AF3" s="12" t="s">
        <v>93</v>
      </c>
      <c r="AG3" s="12" t="s">
        <v>94</v>
      </c>
      <c r="AH3" s="12" t="s">
        <v>95</v>
      </c>
    </row>
    <row r="4" s="2" customFormat="1" ht="30" customHeight="1" spans="1:34">
      <c r="A4" s="11"/>
      <c r="B4" s="12"/>
      <c r="C4" s="12"/>
      <c r="D4" s="12" t="s">
        <v>96</v>
      </c>
      <c r="E4" s="12" t="s">
        <v>97</v>
      </c>
      <c r="F4" s="12"/>
      <c r="G4" s="12"/>
      <c r="H4" s="12"/>
      <c r="I4" s="12"/>
      <c r="J4" s="12" t="s">
        <v>7</v>
      </c>
      <c r="K4" s="12" t="s">
        <v>98</v>
      </c>
      <c r="L4" s="12"/>
      <c r="M4" s="12"/>
      <c r="N4" s="12"/>
      <c r="O4" s="12"/>
      <c r="P4" s="12" t="s">
        <v>99</v>
      </c>
      <c r="Q4" s="12"/>
      <c r="R4" s="12"/>
      <c r="S4" s="12"/>
      <c r="T4" s="12"/>
      <c r="U4" s="12"/>
      <c r="V4" s="12"/>
      <c r="W4" s="12"/>
      <c r="X4" s="12"/>
      <c r="Y4" s="12"/>
      <c r="Z4" s="12"/>
      <c r="AA4" s="12"/>
      <c r="AB4" s="12"/>
      <c r="AC4" s="12"/>
      <c r="AD4" s="12"/>
      <c r="AE4" s="12"/>
      <c r="AF4" s="12"/>
      <c r="AG4" s="12"/>
      <c r="AH4" s="12"/>
    </row>
    <row r="5" s="2" customFormat="1" ht="53.1" customHeight="1" spans="1:34">
      <c r="A5" s="11"/>
      <c r="B5" s="12"/>
      <c r="C5" s="12"/>
      <c r="D5" s="12"/>
      <c r="E5" s="12"/>
      <c r="F5" s="12"/>
      <c r="G5" s="12"/>
      <c r="H5" s="12"/>
      <c r="I5" s="12"/>
      <c r="J5" s="12"/>
      <c r="K5" s="12" t="s">
        <v>100</v>
      </c>
      <c r="L5" s="12" t="s">
        <v>101</v>
      </c>
      <c r="M5" s="12" t="s">
        <v>102</v>
      </c>
      <c r="N5" s="12" t="s">
        <v>103</v>
      </c>
      <c r="O5" s="12" t="s">
        <v>104</v>
      </c>
      <c r="P5" s="12" t="s">
        <v>105</v>
      </c>
      <c r="Q5" s="12" t="s">
        <v>106</v>
      </c>
      <c r="R5" s="12" t="s">
        <v>107</v>
      </c>
      <c r="S5" s="12" t="s">
        <v>108</v>
      </c>
      <c r="T5" s="12" t="s">
        <v>109</v>
      </c>
      <c r="U5" s="12" t="s">
        <v>110</v>
      </c>
      <c r="V5" s="12" t="s">
        <v>111</v>
      </c>
      <c r="W5" s="12" t="s">
        <v>112</v>
      </c>
      <c r="X5" s="12"/>
      <c r="Y5" s="12"/>
      <c r="Z5" s="12"/>
      <c r="AA5" s="12"/>
      <c r="AB5" s="12"/>
      <c r="AC5" s="12"/>
      <c r="AD5" s="12" t="s">
        <v>113</v>
      </c>
      <c r="AE5" s="12" t="s">
        <v>114</v>
      </c>
      <c r="AF5" s="12"/>
      <c r="AG5" s="12"/>
      <c r="AH5" s="12"/>
    </row>
    <row r="6" s="3" customFormat="1" ht="35.1" customHeight="1" spans="1:34">
      <c r="A6" s="13" t="s">
        <v>115</v>
      </c>
      <c r="B6" s="14">
        <v>297</v>
      </c>
      <c r="C6" s="14">
        <f t="shared" ref="B6:J6" si="0">SUM(C7,C125,C139,C147,C165,C174,C188,C197,C218,C228,,C351)</f>
        <v>0</v>
      </c>
      <c r="D6" s="14">
        <f t="shared" si="0"/>
        <v>0</v>
      </c>
      <c r="E6" s="14">
        <f t="shared" si="0"/>
        <v>0</v>
      </c>
      <c r="F6" s="14">
        <f t="shared" si="0"/>
        <v>0</v>
      </c>
      <c r="G6" s="14">
        <f t="shared" si="0"/>
        <v>0</v>
      </c>
      <c r="H6" s="14">
        <f t="shared" si="0"/>
        <v>0</v>
      </c>
      <c r="I6" s="14">
        <f t="shared" si="0"/>
        <v>0</v>
      </c>
      <c r="J6" s="14">
        <f t="shared" si="0"/>
        <v>39767.8222</v>
      </c>
      <c r="K6" s="14">
        <f t="shared" ref="K6:W6" si="1">SUM(K7,K125,K139,K147,K165,K174,K188,K197,K218,K228,,K351)</f>
        <v>8534</v>
      </c>
      <c r="L6" s="14">
        <f t="shared" si="1"/>
        <v>5135</v>
      </c>
      <c r="M6" s="14">
        <f t="shared" si="1"/>
        <v>1321</v>
      </c>
      <c r="N6" s="14">
        <f t="shared" si="1"/>
        <v>350</v>
      </c>
      <c r="O6" s="14">
        <f t="shared" si="1"/>
        <v>1728</v>
      </c>
      <c r="P6" s="14">
        <f t="shared" si="1"/>
        <v>23779.8222</v>
      </c>
      <c r="Q6" s="14">
        <f t="shared" si="1"/>
        <v>0</v>
      </c>
      <c r="R6" s="14">
        <f t="shared" si="1"/>
        <v>0</v>
      </c>
      <c r="S6" s="14">
        <f t="shared" si="1"/>
        <v>0</v>
      </c>
      <c r="T6" s="14">
        <f t="shared" si="1"/>
        <v>1300</v>
      </c>
      <c r="U6" s="14">
        <f t="shared" si="1"/>
        <v>0</v>
      </c>
      <c r="V6" s="14">
        <f t="shared" si="1"/>
        <v>0</v>
      </c>
      <c r="W6" s="14">
        <f t="shared" si="1"/>
        <v>6154</v>
      </c>
      <c r="X6" s="14"/>
      <c r="Y6" s="14"/>
      <c r="Z6" s="14"/>
      <c r="AA6" s="14"/>
      <c r="AB6" s="14"/>
      <c r="AC6" s="14"/>
      <c r="AD6" s="14"/>
      <c r="AE6" s="14"/>
      <c r="AF6" s="14"/>
      <c r="AG6" s="14"/>
      <c r="AH6" s="14"/>
    </row>
    <row r="7" s="4" customFormat="1" ht="35.1" customHeight="1" spans="1:34">
      <c r="A7" s="15" t="s">
        <v>18</v>
      </c>
      <c r="B7" s="16">
        <f>SUM(B8,B106,B108)</f>
        <v>110</v>
      </c>
      <c r="C7" s="16"/>
      <c r="D7" s="16"/>
      <c r="E7" s="16"/>
      <c r="F7" s="16"/>
      <c r="G7" s="16"/>
      <c r="H7" s="16"/>
      <c r="I7" s="16"/>
      <c r="J7" s="16">
        <f t="shared" ref="J7:O7" si="2">SUM(J8,J106,J108)</f>
        <v>9933.09</v>
      </c>
      <c r="K7" s="16">
        <f t="shared" si="2"/>
        <v>5442.69</v>
      </c>
      <c r="L7" s="16">
        <f t="shared" si="2"/>
        <v>2997.49</v>
      </c>
      <c r="M7" s="16">
        <f t="shared" si="2"/>
        <v>1171</v>
      </c>
      <c r="N7" s="16">
        <f t="shared" si="2"/>
        <v>200</v>
      </c>
      <c r="O7" s="16">
        <f t="shared" si="2"/>
        <v>1074.2</v>
      </c>
      <c r="P7" s="16">
        <f t="shared" ref="P7:W7" si="3">SUM(P8,P106,P108)</f>
        <v>3200.4</v>
      </c>
      <c r="Q7" s="16">
        <f t="shared" si="3"/>
        <v>0</v>
      </c>
      <c r="R7" s="16">
        <f t="shared" si="3"/>
        <v>0</v>
      </c>
      <c r="S7" s="16">
        <f t="shared" si="3"/>
        <v>0</v>
      </c>
      <c r="T7" s="16">
        <f t="shared" si="3"/>
        <v>270</v>
      </c>
      <c r="U7" s="16">
        <f t="shared" si="3"/>
        <v>0</v>
      </c>
      <c r="V7" s="16">
        <f t="shared" si="3"/>
        <v>0</v>
      </c>
      <c r="W7" s="16">
        <f t="shared" si="3"/>
        <v>1020</v>
      </c>
      <c r="X7" s="16"/>
      <c r="Y7" s="16"/>
      <c r="Z7" s="16"/>
      <c r="AA7" s="16"/>
      <c r="AB7" s="16"/>
      <c r="AC7" s="16"/>
      <c r="AD7" s="16"/>
      <c r="AE7" s="16"/>
      <c r="AF7" s="16"/>
      <c r="AG7" s="16"/>
      <c r="AH7" s="16"/>
    </row>
    <row r="8" s="1" customFormat="1" ht="35.1" customHeight="1" spans="1:34">
      <c r="A8" s="17" t="s">
        <v>19</v>
      </c>
      <c r="B8" s="18">
        <v>93</v>
      </c>
      <c r="C8" s="18"/>
      <c r="D8" s="18"/>
      <c r="E8" s="18"/>
      <c r="F8" s="18"/>
      <c r="G8" s="18"/>
      <c r="H8" s="18"/>
      <c r="I8" s="18"/>
      <c r="J8" s="18">
        <f>SUM(J9:J101)</f>
        <v>7933.09</v>
      </c>
      <c r="K8" s="18">
        <f t="shared" ref="K8:P8" si="4">SUM(K9:K101)</f>
        <v>3922.69</v>
      </c>
      <c r="L8" s="18">
        <f t="shared" si="4"/>
        <v>2749.49</v>
      </c>
      <c r="M8" s="18">
        <f t="shared" si="4"/>
        <v>189</v>
      </c>
      <c r="N8" s="18">
        <f t="shared" si="4"/>
        <v>0</v>
      </c>
      <c r="O8" s="18">
        <f t="shared" si="4"/>
        <v>984.2</v>
      </c>
      <c r="P8" s="18">
        <f t="shared" si="4"/>
        <v>2755.4</v>
      </c>
      <c r="Q8" s="18">
        <f t="shared" ref="K8:W8" si="5">SUM(Q9:Q101)</f>
        <v>0</v>
      </c>
      <c r="R8" s="18">
        <f t="shared" si="5"/>
        <v>0</v>
      </c>
      <c r="S8" s="18">
        <f t="shared" si="5"/>
        <v>0</v>
      </c>
      <c r="T8" s="18">
        <f t="shared" si="5"/>
        <v>240</v>
      </c>
      <c r="U8" s="18">
        <f t="shared" si="5"/>
        <v>0</v>
      </c>
      <c r="V8" s="18">
        <f t="shared" si="5"/>
        <v>0</v>
      </c>
      <c r="W8" s="18">
        <f t="shared" si="5"/>
        <v>1015</v>
      </c>
      <c r="X8" s="18"/>
      <c r="Y8" s="18"/>
      <c r="Z8" s="18"/>
      <c r="AA8" s="18"/>
      <c r="AB8" s="18"/>
      <c r="AC8" s="18"/>
      <c r="AD8" s="18"/>
      <c r="AE8" s="18"/>
      <c r="AF8" s="18"/>
      <c r="AG8" s="18"/>
      <c r="AH8" s="18"/>
    </row>
    <row r="9" s="1" customFormat="1" ht="74" customHeight="1" spans="1:34">
      <c r="A9" s="19" t="s">
        <v>116</v>
      </c>
      <c r="B9" s="20" t="s">
        <v>117</v>
      </c>
      <c r="C9" s="20" t="s">
        <v>118</v>
      </c>
      <c r="D9" s="21" t="s">
        <v>119</v>
      </c>
      <c r="E9" s="20" t="s">
        <v>120</v>
      </c>
      <c r="F9" s="20" t="s">
        <v>121</v>
      </c>
      <c r="G9" s="20" t="s">
        <v>119</v>
      </c>
      <c r="H9" s="19" t="s">
        <v>122</v>
      </c>
      <c r="I9" s="19">
        <v>13991511110</v>
      </c>
      <c r="J9" s="33">
        <v>40</v>
      </c>
      <c r="K9" s="33">
        <v>40</v>
      </c>
      <c r="L9" s="34">
        <v>40</v>
      </c>
      <c r="M9" s="34">
        <v>0</v>
      </c>
      <c r="N9" s="34">
        <v>0</v>
      </c>
      <c r="O9" s="34">
        <v>0</v>
      </c>
      <c r="P9" s="20"/>
      <c r="Q9" s="20"/>
      <c r="R9" s="20"/>
      <c r="S9" s="20"/>
      <c r="T9" s="21"/>
      <c r="U9" s="21"/>
      <c r="V9" s="21"/>
      <c r="W9" s="21"/>
      <c r="X9" s="21" t="s">
        <v>123</v>
      </c>
      <c r="Y9" s="21" t="s">
        <v>124</v>
      </c>
      <c r="Z9" s="21" t="s">
        <v>124</v>
      </c>
      <c r="AA9" s="21" t="s">
        <v>125</v>
      </c>
      <c r="AB9" s="21" t="s">
        <v>125</v>
      </c>
      <c r="AC9" s="21" t="s">
        <v>124</v>
      </c>
      <c r="AD9" s="21">
        <v>26</v>
      </c>
      <c r="AE9" s="21">
        <v>32</v>
      </c>
      <c r="AF9" s="21">
        <v>50</v>
      </c>
      <c r="AG9" s="21" t="s">
        <v>126</v>
      </c>
      <c r="AH9" s="20" t="s">
        <v>127</v>
      </c>
    </row>
    <row r="10" s="1" customFormat="1" ht="74" customHeight="1" spans="1:34">
      <c r="A10" s="19" t="s">
        <v>116</v>
      </c>
      <c r="B10" s="20" t="s">
        <v>128</v>
      </c>
      <c r="C10" s="20" t="s">
        <v>129</v>
      </c>
      <c r="D10" s="21" t="s">
        <v>119</v>
      </c>
      <c r="E10" s="20" t="s">
        <v>130</v>
      </c>
      <c r="F10" s="20" t="s">
        <v>121</v>
      </c>
      <c r="G10" s="20" t="s">
        <v>119</v>
      </c>
      <c r="H10" s="19" t="s">
        <v>122</v>
      </c>
      <c r="I10" s="19">
        <v>13991511110</v>
      </c>
      <c r="J10" s="33">
        <v>40</v>
      </c>
      <c r="K10" s="33">
        <v>40</v>
      </c>
      <c r="L10" s="34">
        <v>40</v>
      </c>
      <c r="M10" s="34">
        <v>0</v>
      </c>
      <c r="N10" s="34">
        <v>0</v>
      </c>
      <c r="O10" s="34">
        <v>0</v>
      </c>
      <c r="P10" s="20"/>
      <c r="Q10" s="20"/>
      <c r="R10" s="20"/>
      <c r="S10" s="20"/>
      <c r="T10" s="21"/>
      <c r="U10" s="21"/>
      <c r="V10" s="21"/>
      <c r="W10" s="21"/>
      <c r="X10" s="21" t="s">
        <v>123</v>
      </c>
      <c r="Y10" s="21" t="s">
        <v>124</v>
      </c>
      <c r="Z10" s="21" t="s">
        <v>124</v>
      </c>
      <c r="AA10" s="21" t="s">
        <v>125</v>
      </c>
      <c r="AB10" s="21" t="s">
        <v>125</v>
      </c>
      <c r="AC10" s="21" t="s">
        <v>124</v>
      </c>
      <c r="AD10" s="21">
        <v>10</v>
      </c>
      <c r="AE10" s="21">
        <v>28</v>
      </c>
      <c r="AF10" s="21">
        <v>42</v>
      </c>
      <c r="AG10" s="21" t="s">
        <v>126</v>
      </c>
      <c r="AH10" s="20" t="s">
        <v>131</v>
      </c>
    </row>
    <row r="11" s="1" customFormat="1" ht="74" customHeight="1" spans="1:34">
      <c r="A11" s="19" t="s">
        <v>116</v>
      </c>
      <c r="B11" s="20" t="s">
        <v>132</v>
      </c>
      <c r="C11" s="20" t="s">
        <v>133</v>
      </c>
      <c r="D11" s="21" t="s">
        <v>134</v>
      </c>
      <c r="E11" s="20" t="s">
        <v>135</v>
      </c>
      <c r="F11" s="20" t="s">
        <v>121</v>
      </c>
      <c r="G11" s="20" t="s">
        <v>134</v>
      </c>
      <c r="H11" s="19" t="s">
        <v>136</v>
      </c>
      <c r="I11" s="19" t="s">
        <v>137</v>
      </c>
      <c r="J11" s="33">
        <v>20</v>
      </c>
      <c r="K11" s="33">
        <v>20</v>
      </c>
      <c r="L11" s="34">
        <v>20</v>
      </c>
      <c r="M11" s="34">
        <v>0</v>
      </c>
      <c r="N11" s="34">
        <v>0</v>
      </c>
      <c r="O11" s="34">
        <v>0</v>
      </c>
      <c r="P11" s="20"/>
      <c r="Q11" s="20"/>
      <c r="R11" s="20"/>
      <c r="S11" s="20"/>
      <c r="T11" s="21"/>
      <c r="U11" s="21"/>
      <c r="V11" s="21"/>
      <c r="W11" s="21"/>
      <c r="X11" s="21" t="s">
        <v>123</v>
      </c>
      <c r="Y11" s="21" t="s">
        <v>124</v>
      </c>
      <c r="Z11" s="21" t="s">
        <v>124</v>
      </c>
      <c r="AA11" s="21" t="s">
        <v>124</v>
      </c>
      <c r="AB11" s="21" t="s">
        <v>124</v>
      </c>
      <c r="AC11" s="21" t="s">
        <v>124</v>
      </c>
      <c r="AD11" s="21">
        <v>10</v>
      </c>
      <c r="AE11" s="20">
        <v>26</v>
      </c>
      <c r="AF11" s="20">
        <v>510</v>
      </c>
      <c r="AG11" s="20" t="s">
        <v>126</v>
      </c>
      <c r="AH11" s="20" t="s">
        <v>138</v>
      </c>
    </row>
    <row r="12" s="1" customFormat="1" ht="74" customHeight="1" spans="1:34">
      <c r="A12" s="19" t="s">
        <v>116</v>
      </c>
      <c r="B12" s="20" t="s">
        <v>139</v>
      </c>
      <c r="C12" s="20" t="s">
        <v>140</v>
      </c>
      <c r="D12" s="21" t="s">
        <v>134</v>
      </c>
      <c r="E12" s="20" t="s">
        <v>141</v>
      </c>
      <c r="F12" s="20" t="s">
        <v>121</v>
      </c>
      <c r="G12" s="20" t="s">
        <v>134</v>
      </c>
      <c r="H12" s="19" t="s">
        <v>136</v>
      </c>
      <c r="I12" s="19" t="s">
        <v>137</v>
      </c>
      <c r="J12" s="33">
        <v>20</v>
      </c>
      <c r="K12" s="33">
        <v>20</v>
      </c>
      <c r="L12" s="34">
        <v>20</v>
      </c>
      <c r="M12" s="34">
        <v>0</v>
      </c>
      <c r="N12" s="34">
        <v>0</v>
      </c>
      <c r="O12" s="34">
        <v>0</v>
      </c>
      <c r="P12" s="20"/>
      <c r="Q12" s="20"/>
      <c r="R12" s="20"/>
      <c r="S12" s="20"/>
      <c r="T12" s="21"/>
      <c r="U12" s="21"/>
      <c r="V12" s="21"/>
      <c r="W12" s="21"/>
      <c r="X12" s="21" t="s">
        <v>123</v>
      </c>
      <c r="Y12" s="21" t="s">
        <v>124</v>
      </c>
      <c r="Z12" s="21" t="s">
        <v>124</v>
      </c>
      <c r="AA12" s="21" t="s">
        <v>124</v>
      </c>
      <c r="AB12" s="21" t="s">
        <v>124</v>
      </c>
      <c r="AC12" s="21" t="s">
        <v>124</v>
      </c>
      <c r="AD12" s="21">
        <v>30</v>
      </c>
      <c r="AE12" s="20">
        <v>103</v>
      </c>
      <c r="AF12" s="20">
        <v>503</v>
      </c>
      <c r="AG12" s="20" t="s">
        <v>126</v>
      </c>
      <c r="AH12" s="20" t="s">
        <v>142</v>
      </c>
    </row>
    <row r="13" s="1" customFormat="1" ht="74" customHeight="1" spans="1:34">
      <c r="A13" s="19" t="s">
        <v>116</v>
      </c>
      <c r="B13" s="20" t="s">
        <v>143</v>
      </c>
      <c r="C13" s="20" t="s">
        <v>144</v>
      </c>
      <c r="D13" s="21" t="s">
        <v>134</v>
      </c>
      <c r="E13" s="20" t="s">
        <v>145</v>
      </c>
      <c r="F13" s="20" t="s">
        <v>121</v>
      </c>
      <c r="G13" s="20" t="s">
        <v>134</v>
      </c>
      <c r="H13" s="19" t="s">
        <v>136</v>
      </c>
      <c r="I13" s="19" t="s">
        <v>137</v>
      </c>
      <c r="J13" s="33">
        <v>120</v>
      </c>
      <c r="K13" s="33">
        <v>120</v>
      </c>
      <c r="L13" s="34">
        <v>120</v>
      </c>
      <c r="M13" s="34">
        <v>0</v>
      </c>
      <c r="N13" s="34">
        <v>0</v>
      </c>
      <c r="O13" s="34">
        <v>0</v>
      </c>
      <c r="P13" s="20"/>
      <c r="Q13" s="20"/>
      <c r="R13" s="20"/>
      <c r="S13" s="20"/>
      <c r="T13" s="21"/>
      <c r="U13" s="21"/>
      <c r="V13" s="21"/>
      <c r="W13" s="21"/>
      <c r="X13" s="21" t="s">
        <v>123</v>
      </c>
      <c r="Y13" s="21" t="s">
        <v>124</v>
      </c>
      <c r="Z13" s="21" t="s">
        <v>124</v>
      </c>
      <c r="AA13" s="21" t="s">
        <v>124</v>
      </c>
      <c r="AB13" s="21" t="s">
        <v>124</v>
      </c>
      <c r="AC13" s="21" t="s">
        <v>124</v>
      </c>
      <c r="AD13" s="21">
        <v>41</v>
      </c>
      <c r="AE13" s="20">
        <v>127</v>
      </c>
      <c r="AF13" s="20">
        <v>801</v>
      </c>
      <c r="AG13" s="20" t="s">
        <v>126</v>
      </c>
      <c r="AH13" s="20" t="s">
        <v>146</v>
      </c>
    </row>
    <row r="14" s="1" customFormat="1" ht="74" customHeight="1" spans="1:34">
      <c r="A14" s="19" t="s">
        <v>116</v>
      </c>
      <c r="B14" s="20" t="s">
        <v>147</v>
      </c>
      <c r="C14" s="20" t="s">
        <v>148</v>
      </c>
      <c r="D14" s="21" t="s">
        <v>134</v>
      </c>
      <c r="E14" s="20" t="s">
        <v>149</v>
      </c>
      <c r="F14" s="20" t="s">
        <v>121</v>
      </c>
      <c r="G14" s="20" t="s">
        <v>134</v>
      </c>
      <c r="H14" s="19" t="s">
        <v>136</v>
      </c>
      <c r="I14" s="19" t="s">
        <v>137</v>
      </c>
      <c r="J14" s="33">
        <v>80</v>
      </c>
      <c r="K14" s="33">
        <v>80</v>
      </c>
      <c r="L14" s="34">
        <v>80</v>
      </c>
      <c r="M14" s="34">
        <v>0</v>
      </c>
      <c r="N14" s="34">
        <v>0</v>
      </c>
      <c r="O14" s="34">
        <v>0</v>
      </c>
      <c r="P14" s="20"/>
      <c r="Q14" s="20"/>
      <c r="R14" s="20"/>
      <c r="S14" s="20"/>
      <c r="T14" s="21"/>
      <c r="U14" s="21"/>
      <c r="V14" s="21"/>
      <c r="W14" s="21"/>
      <c r="X14" s="21" t="s">
        <v>123</v>
      </c>
      <c r="Y14" s="21" t="s">
        <v>124</v>
      </c>
      <c r="Z14" s="21" t="s">
        <v>125</v>
      </c>
      <c r="AA14" s="21" t="s">
        <v>124</v>
      </c>
      <c r="AB14" s="21" t="s">
        <v>124</v>
      </c>
      <c r="AC14" s="21" t="s">
        <v>124</v>
      </c>
      <c r="AD14" s="21">
        <v>20</v>
      </c>
      <c r="AE14" s="20">
        <v>51</v>
      </c>
      <c r="AF14" s="20">
        <v>51</v>
      </c>
      <c r="AG14" s="20" t="s">
        <v>126</v>
      </c>
      <c r="AH14" s="20" t="s">
        <v>150</v>
      </c>
    </row>
    <row r="15" s="1" customFormat="1" ht="74" customHeight="1" spans="1:34">
      <c r="A15" s="19" t="s">
        <v>116</v>
      </c>
      <c r="B15" s="20" t="s">
        <v>151</v>
      </c>
      <c r="C15" s="20" t="s">
        <v>152</v>
      </c>
      <c r="D15" s="21" t="s">
        <v>153</v>
      </c>
      <c r="E15" s="20" t="s">
        <v>154</v>
      </c>
      <c r="F15" s="20" t="s">
        <v>121</v>
      </c>
      <c r="G15" s="20" t="s">
        <v>153</v>
      </c>
      <c r="H15" s="19" t="s">
        <v>155</v>
      </c>
      <c r="I15" s="19">
        <v>15891559222</v>
      </c>
      <c r="J15" s="33">
        <v>30</v>
      </c>
      <c r="K15" s="33">
        <v>30</v>
      </c>
      <c r="L15" s="34">
        <v>30</v>
      </c>
      <c r="M15" s="34">
        <v>0</v>
      </c>
      <c r="N15" s="34">
        <v>0</v>
      </c>
      <c r="O15" s="34">
        <v>0</v>
      </c>
      <c r="P15" s="20"/>
      <c r="Q15" s="20"/>
      <c r="R15" s="20"/>
      <c r="S15" s="20"/>
      <c r="T15" s="21"/>
      <c r="U15" s="21"/>
      <c r="V15" s="21"/>
      <c r="W15" s="21"/>
      <c r="X15" s="21" t="s">
        <v>123</v>
      </c>
      <c r="Y15" s="21" t="s">
        <v>124</v>
      </c>
      <c r="Z15" s="21" t="s">
        <v>124</v>
      </c>
      <c r="AA15" s="21" t="s">
        <v>125</v>
      </c>
      <c r="AB15" s="21" t="s">
        <v>125</v>
      </c>
      <c r="AC15" s="21" t="s">
        <v>124</v>
      </c>
      <c r="AD15" s="21">
        <v>15</v>
      </c>
      <c r="AE15" s="21">
        <v>53</v>
      </c>
      <c r="AF15" s="21">
        <v>53</v>
      </c>
      <c r="AG15" s="21" t="s">
        <v>126</v>
      </c>
      <c r="AH15" s="20" t="s">
        <v>156</v>
      </c>
    </row>
    <row r="16" s="1" customFormat="1" ht="74" customHeight="1" spans="1:34">
      <c r="A16" s="19" t="s">
        <v>116</v>
      </c>
      <c r="B16" s="20" t="s">
        <v>157</v>
      </c>
      <c r="C16" s="20" t="s">
        <v>158</v>
      </c>
      <c r="D16" s="21" t="s">
        <v>153</v>
      </c>
      <c r="E16" s="20" t="s">
        <v>159</v>
      </c>
      <c r="F16" s="20" t="s">
        <v>121</v>
      </c>
      <c r="G16" s="20" t="s">
        <v>153</v>
      </c>
      <c r="H16" s="19" t="s">
        <v>155</v>
      </c>
      <c r="I16" s="19">
        <v>15891559222</v>
      </c>
      <c r="J16" s="33">
        <v>85</v>
      </c>
      <c r="K16" s="33">
        <v>85</v>
      </c>
      <c r="L16" s="34">
        <v>85</v>
      </c>
      <c r="M16" s="34">
        <v>0</v>
      </c>
      <c r="N16" s="34">
        <v>0</v>
      </c>
      <c r="O16" s="34">
        <v>0</v>
      </c>
      <c r="P16" s="20"/>
      <c r="Q16" s="20"/>
      <c r="R16" s="20"/>
      <c r="S16" s="20"/>
      <c r="T16" s="21"/>
      <c r="U16" s="21"/>
      <c r="V16" s="21"/>
      <c r="W16" s="21"/>
      <c r="X16" s="21" t="s">
        <v>123</v>
      </c>
      <c r="Y16" s="21" t="s">
        <v>124</v>
      </c>
      <c r="Z16" s="21" t="s">
        <v>124</v>
      </c>
      <c r="AA16" s="21" t="s">
        <v>124</v>
      </c>
      <c r="AB16" s="21" t="s">
        <v>124</v>
      </c>
      <c r="AC16" s="21" t="s">
        <v>124</v>
      </c>
      <c r="AD16" s="21">
        <v>15</v>
      </c>
      <c r="AE16" s="21">
        <v>30</v>
      </c>
      <c r="AF16" s="21">
        <v>30</v>
      </c>
      <c r="AG16" s="21" t="s">
        <v>126</v>
      </c>
      <c r="AH16" s="20" t="s">
        <v>160</v>
      </c>
    </row>
    <row r="17" s="1" customFormat="1" ht="74" customHeight="1" spans="1:34">
      <c r="A17" s="19" t="s">
        <v>116</v>
      </c>
      <c r="B17" s="20" t="s">
        <v>161</v>
      </c>
      <c r="C17" s="20" t="s">
        <v>162</v>
      </c>
      <c r="D17" s="21" t="s">
        <v>163</v>
      </c>
      <c r="E17" s="20" t="s">
        <v>164</v>
      </c>
      <c r="F17" s="20" t="s">
        <v>121</v>
      </c>
      <c r="G17" s="20" t="s">
        <v>163</v>
      </c>
      <c r="H17" s="19" t="s">
        <v>165</v>
      </c>
      <c r="I17" s="19">
        <v>13991511239</v>
      </c>
      <c r="J17" s="33">
        <v>170</v>
      </c>
      <c r="K17" s="33">
        <v>170</v>
      </c>
      <c r="L17" s="34">
        <v>170</v>
      </c>
      <c r="M17" s="34">
        <v>0</v>
      </c>
      <c r="N17" s="34">
        <v>0</v>
      </c>
      <c r="O17" s="34">
        <v>0</v>
      </c>
      <c r="P17" s="20"/>
      <c r="Q17" s="20"/>
      <c r="R17" s="20"/>
      <c r="S17" s="20"/>
      <c r="T17" s="21"/>
      <c r="U17" s="21"/>
      <c r="V17" s="21"/>
      <c r="W17" s="21"/>
      <c r="X17" s="21" t="s">
        <v>123</v>
      </c>
      <c r="Y17" s="21" t="s">
        <v>124</v>
      </c>
      <c r="Z17" s="21" t="s">
        <v>124</v>
      </c>
      <c r="AA17" s="21" t="s">
        <v>125</v>
      </c>
      <c r="AB17" s="21" t="s">
        <v>125</v>
      </c>
      <c r="AC17" s="21" t="s">
        <v>124</v>
      </c>
      <c r="AD17" s="21">
        <v>63</v>
      </c>
      <c r="AE17" s="21">
        <v>212</v>
      </c>
      <c r="AF17" s="21">
        <v>250</v>
      </c>
      <c r="AG17" s="21" t="s">
        <v>126</v>
      </c>
      <c r="AH17" s="20" t="s">
        <v>166</v>
      </c>
    </row>
    <row r="18" s="1" customFormat="1" ht="74" customHeight="1" spans="1:34">
      <c r="A18" s="19" t="s">
        <v>116</v>
      </c>
      <c r="B18" s="20" t="s">
        <v>167</v>
      </c>
      <c r="C18" s="20" t="s">
        <v>168</v>
      </c>
      <c r="D18" s="21" t="s">
        <v>169</v>
      </c>
      <c r="E18" s="20" t="s">
        <v>170</v>
      </c>
      <c r="F18" s="20" t="s">
        <v>121</v>
      </c>
      <c r="G18" s="20" t="s">
        <v>169</v>
      </c>
      <c r="H18" s="21" t="s">
        <v>171</v>
      </c>
      <c r="I18" s="21">
        <v>13909157895</v>
      </c>
      <c r="J18" s="33">
        <v>50</v>
      </c>
      <c r="K18" s="33">
        <v>50</v>
      </c>
      <c r="L18" s="34">
        <v>50</v>
      </c>
      <c r="M18" s="34">
        <v>0</v>
      </c>
      <c r="N18" s="34">
        <v>0</v>
      </c>
      <c r="O18" s="34">
        <v>0</v>
      </c>
      <c r="P18" s="20"/>
      <c r="Q18" s="20"/>
      <c r="R18" s="20"/>
      <c r="S18" s="20"/>
      <c r="T18" s="21"/>
      <c r="U18" s="21"/>
      <c r="V18" s="21"/>
      <c r="W18" s="21"/>
      <c r="X18" s="21" t="s">
        <v>123</v>
      </c>
      <c r="Y18" s="21" t="s">
        <v>124</v>
      </c>
      <c r="Z18" s="21" t="s">
        <v>124</v>
      </c>
      <c r="AA18" s="21" t="s">
        <v>125</v>
      </c>
      <c r="AB18" s="21" t="s">
        <v>124</v>
      </c>
      <c r="AC18" s="21" t="s">
        <v>124</v>
      </c>
      <c r="AD18" s="21">
        <v>20</v>
      </c>
      <c r="AE18" s="21">
        <v>20</v>
      </c>
      <c r="AF18" s="21">
        <v>290</v>
      </c>
      <c r="AG18" s="21" t="s">
        <v>126</v>
      </c>
      <c r="AH18" s="20" t="s">
        <v>172</v>
      </c>
    </row>
    <row r="19" s="1" customFormat="1" ht="74" customHeight="1" spans="1:34">
      <c r="A19" s="19" t="s">
        <v>116</v>
      </c>
      <c r="B19" s="20" t="s">
        <v>173</v>
      </c>
      <c r="C19" s="20" t="s">
        <v>174</v>
      </c>
      <c r="D19" s="21" t="s">
        <v>169</v>
      </c>
      <c r="E19" s="20" t="s">
        <v>175</v>
      </c>
      <c r="F19" s="20" t="s">
        <v>121</v>
      </c>
      <c r="G19" s="20" t="s">
        <v>169</v>
      </c>
      <c r="H19" s="21" t="s">
        <v>171</v>
      </c>
      <c r="I19" s="21">
        <v>13909157895</v>
      </c>
      <c r="J19" s="33">
        <v>160</v>
      </c>
      <c r="K19" s="33">
        <v>160</v>
      </c>
      <c r="L19" s="34">
        <v>160</v>
      </c>
      <c r="M19" s="34">
        <v>0</v>
      </c>
      <c r="N19" s="34">
        <v>0</v>
      </c>
      <c r="O19" s="34">
        <v>0</v>
      </c>
      <c r="P19" s="20"/>
      <c r="Q19" s="20"/>
      <c r="R19" s="20"/>
      <c r="S19" s="20"/>
      <c r="T19" s="21"/>
      <c r="U19" s="21"/>
      <c r="V19" s="21"/>
      <c r="W19" s="21"/>
      <c r="X19" s="21" t="s">
        <v>123</v>
      </c>
      <c r="Y19" s="21" t="s">
        <v>124</v>
      </c>
      <c r="Z19" s="21" t="s">
        <v>124</v>
      </c>
      <c r="AA19" s="21" t="s">
        <v>125</v>
      </c>
      <c r="AB19" s="21" t="s">
        <v>125</v>
      </c>
      <c r="AC19" s="21" t="s">
        <v>124</v>
      </c>
      <c r="AD19" s="21">
        <v>31</v>
      </c>
      <c r="AE19" s="21">
        <v>85</v>
      </c>
      <c r="AF19" s="21">
        <v>85</v>
      </c>
      <c r="AG19" s="21" t="s">
        <v>126</v>
      </c>
      <c r="AH19" s="20" t="s">
        <v>176</v>
      </c>
    </row>
    <row r="20" s="1" customFormat="1" ht="74" customHeight="1" spans="1:34">
      <c r="A20" s="19" t="s">
        <v>116</v>
      </c>
      <c r="B20" s="20" t="s">
        <v>177</v>
      </c>
      <c r="C20" s="20" t="s">
        <v>178</v>
      </c>
      <c r="D20" s="21" t="s">
        <v>179</v>
      </c>
      <c r="E20" s="20" t="s">
        <v>180</v>
      </c>
      <c r="F20" s="20" t="s">
        <v>121</v>
      </c>
      <c r="G20" s="20" t="s">
        <v>179</v>
      </c>
      <c r="H20" s="21" t="s">
        <v>181</v>
      </c>
      <c r="I20" s="21">
        <v>13991558450</v>
      </c>
      <c r="J20" s="33">
        <v>88</v>
      </c>
      <c r="K20" s="33">
        <v>88</v>
      </c>
      <c r="L20" s="34">
        <v>88</v>
      </c>
      <c r="M20" s="34">
        <v>0</v>
      </c>
      <c r="N20" s="34">
        <v>0</v>
      </c>
      <c r="O20" s="34">
        <v>0</v>
      </c>
      <c r="P20" s="20"/>
      <c r="Q20" s="20"/>
      <c r="R20" s="20"/>
      <c r="S20" s="20"/>
      <c r="T20" s="21"/>
      <c r="U20" s="21"/>
      <c r="V20" s="21"/>
      <c r="W20" s="21"/>
      <c r="X20" s="21" t="s">
        <v>123</v>
      </c>
      <c r="Y20" s="21" t="s">
        <v>124</v>
      </c>
      <c r="Z20" s="21" t="s">
        <v>124</v>
      </c>
      <c r="AA20" s="21" t="s">
        <v>124</v>
      </c>
      <c r="AB20" s="21" t="s">
        <v>124</v>
      </c>
      <c r="AC20" s="21" t="s">
        <v>125</v>
      </c>
      <c r="AD20" s="21">
        <v>20</v>
      </c>
      <c r="AE20" s="21">
        <v>23</v>
      </c>
      <c r="AF20" s="21">
        <v>26</v>
      </c>
      <c r="AG20" s="21" t="s">
        <v>126</v>
      </c>
      <c r="AH20" s="20" t="s">
        <v>182</v>
      </c>
    </row>
    <row r="21" s="1" customFormat="1" ht="74" customHeight="1" spans="1:34">
      <c r="A21" s="19" t="s">
        <v>116</v>
      </c>
      <c r="B21" s="20" t="s">
        <v>183</v>
      </c>
      <c r="C21" s="20" t="s">
        <v>184</v>
      </c>
      <c r="D21" s="21" t="s">
        <v>179</v>
      </c>
      <c r="E21" s="20" t="s">
        <v>185</v>
      </c>
      <c r="F21" s="20" t="s">
        <v>121</v>
      </c>
      <c r="G21" s="20" t="s">
        <v>179</v>
      </c>
      <c r="H21" s="21" t="s">
        <v>181</v>
      </c>
      <c r="I21" s="21">
        <v>13991558450</v>
      </c>
      <c r="J21" s="33">
        <v>293.2</v>
      </c>
      <c r="K21" s="33">
        <v>293.2</v>
      </c>
      <c r="L21" s="34">
        <v>293.2</v>
      </c>
      <c r="M21" s="34">
        <v>0</v>
      </c>
      <c r="N21" s="34">
        <v>0</v>
      </c>
      <c r="O21" s="34">
        <v>0</v>
      </c>
      <c r="P21" s="20"/>
      <c r="Q21" s="20"/>
      <c r="R21" s="20"/>
      <c r="S21" s="20"/>
      <c r="T21" s="21"/>
      <c r="U21" s="21"/>
      <c r="V21" s="21"/>
      <c r="W21" s="21"/>
      <c r="X21" s="21" t="s">
        <v>123</v>
      </c>
      <c r="Y21" s="21" t="s">
        <v>124</v>
      </c>
      <c r="Z21" s="21" t="s">
        <v>125</v>
      </c>
      <c r="AA21" s="21" t="s">
        <v>124</v>
      </c>
      <c r="AB21" s="21" t="s">
        <v>124</v>
      </c>
      <c r="AC21" s="21" t="s">
        <v>125</v>
      </c>
      <c r="AD21" s="21">
        <v>56</v>
      </c>
      <c r="AE21" s="21">
        <v>202</v>
      </c>
      <c r="AF21" s="21">
        <v>202</v>
      </c>
      <c r="AG21" s="21" t="s">
        <v>126</v>
      </c>
      <c r="AH21" s="20" t="s">
        <v>186</v>
      </c>
    </row>
    <row r="22" s="1" customFormat="1" ht="74" customHeight="1" spans="1:34">
      <c r="A22" s="19" t="s">
        <v>116</v>
      </c>
      <c r="B22" s="20" t="s">
        <v>187</v>
      </c>
      <c r="C22" s="20" t="s">
        <v>188</v>
      </c>
      <c r="D22" s="21" t="s">
        <v>179</v>
      </c>
      <c r="E22" s="20" t="s">
        <v>189</v>
      </c>
      <c r="F22" s="20" t="s">
        <v>121</v>
      </c>
      <c r="G22" s="20" t="s">
        <v>179</v>
      </c>
      <c r="H22" s="21" t="s">
        <v>181</v>
      </c>
      <c r="I22" s="21">
        <v>13991558450</v>
      </c>
      <c r="J22" s="33">
        <v>55</v>
      </c>
      <c r="K22" s="33">
        <v>55</v>
      </c>
      <c r="L22" s="34">
        <v>55</v>
      </c>
      <c r="M22" s="34">
        <v>0</v>
      </c>
      <c r="N22" s="34">
        <v>0</v>
      </c>
      <c r="O22" s="34">
        <v>0</v>
      </c>
      <c r="P22" s="20"/>
      <c r="Q22" s="20"/>
      <c r="R22" s="20"/>
      <c r="S22" s="20"/>
      <c r="T22" s="21"/>
      <c r="U22" s="21"/>
      <c r="V22" s="21"/>
      <c r="W22" s="21"/>
      <c r="X22" s="21" t="s">
        <v>123</v>
      </c>
      <c r="Y22" s="21" t="s">
        <v>124</v>
      </c>
      <c r="Z22" s="21" t="s">
        <v>124</v>
      </c>
      <c r="AA22" s="21" t="s">
        <v>124</v>
      </c>
      <c r="AB22" s="21" t="s">
        <v>124</v>
      </c>
      <c r="AC22" s="21" t="s">
        <v>125</v>
      </c>
      <c r="AD22" s="21">
        <v>34</v>
      </c>
      <c r="AE22" s="21">
        <v>121</v>
      </c>
      <c r="AF22" s="21">
        <v>121</v>
      </c>
      <c r="AG22" s="21" t="s">
        <v>126</v>
      </c>
      <c r="AH22" s="20" t="s">
        <v>190</v>
      </c>
    </row>
    <row r="23" s="1" customFormat="1" ht="74" customHeight="1" spans="1:34">
      <c r="A23" s="19" t="s">
        <v>116</v>
      </c>
      <c r="B23" s="20" t="s">
        <v>191</v>
      </c>
      <c r="C23" s="20" t="s">
        <v>192</v>
      </c>
      <c r="D23" s="21" t="s">
        <v>193</v>
      </c>
      <c r="E23" s="20" t="s">
        <v>194</v>
      </c>
      <c r="F23" s="20" t="s">
        <v>121</v>
      </c>
      <c r="G23" s="21" t="s">
        <v>193</v>
      </c>
      <c r="H23" s="19" t="s">
        <v>195</v>
      </c>
      <c r="I23" s="19">
        <v>13909150364</v>
      </c>
      <c r="J23" s="33">
        <v>30</v>
      </c>
      <c r="K23" s="33">
        <v>30</v>
      </c>
      <c r="L23" s="34">
        <v>30</v>
      </c>
      <c r="M23" s="34">
        <v>0</v>
      </c>
      <c r="N23" s="34">
        <v>0</v>
      </c>
      <c r="O23" s="34">
        <v>0</v>
      </c>
      <c r="P23" s="20"/>
      <c r="Q23" s="20"/>
      <c r="R23" s="20"/>
      <c r="S23" s="20"/>
      <c r="T23" s="21"/>
      <c r="U23" s="21"/>
      <c r="V23" s="21"/>
      <c r="W23" s="21"/>
      <c r="X23" s="21" t="s">
        <v>123</v>
      </c>
      <c r="Y23" s="21" t="s">
        <v>124</v>
      </c>
      <c r="Z23" s="21" t="s">
        <v>124</v>
      </c>
      <c r="AA23" s="21" t="s">
        <v>124</v>
      </c>
      <c r="AB23" s="21" t="s">
        <v>124</v>
      </c>
      <c r="AC23" s="21" t="s">
        <v>124</v>
      </c>
      <c r="AD23" s="21">
        <v>10</v>
      </c>
      <c r="AE23" s="21">
        <v>25</v>
      </c>
      <c r="AF23" s="20">
        <v>36</v>
      </c>
      <c r="AG23" s="21" t="s">
        <v>126</v>
      </c>
      <c r="AH23" s="20" t="s">
        <v>196</v>
      </c>
    </row>
    <row r="24" s="1" customFormat="1" ht="74" customHeight="1" spans="1:34">
      <c r="A24" s="19" t="s">
        <v>116</v>
      </c>
      <c r="B24" s="20" t="s">
        <v>197</v>
      </c>
      <c r="C24" s="20" t="s">
        <v>198</v>
      </c>
      <c r="D24" s="21" t="s">
        <v>193</v>
      </c>
      <c r="E24" s="20" t="s">
        <v>194</v>
      </c>
      <c r="F24" s="20" t="s">
        <v>121</v>
      </c>
      <c r="G24" s="21" t="s">
        <v>193</v>
      </c>
      <c r="H24" s="19" t="s">
        <v>195</v>
      </c>
      <c r="I24" s="19">
        <v>13909150364</v>
      </c>
      <c r="J24" s="33">
        <v>80</v>
      </c>
      <c r="K24" s="33">
        <v>80</v>
      </c>
      <c r="L24" s="34">
        <v>80</v>
      </c>
      <c r="M24" s="34">
        <v>0</v>
      </c>
      <c r="N24" s="34">
        <v>0</v>
      </c>
      <c r="O24" s="34">
        <v>0</v>
      </c>
      <c r="P24" s="20"/>
      <c r="Q24" s="20"/>
      <c r="R24" s="20"/>
      <c r="S24" s="20"/>
      <c r="T24" s="21"/>
      <c r="U24" s="21"/>
      <c r="V24" s="21"/>
      <c r="W24" s="21"/>
      <c r="X24" s="21" t="s">
        <v>123</v>
      </c>
      <c r="Y24" s="21" t="s">
        <v>124</v>
      </c>
      <c r="Z24" s="21" t="s">
        <v>124</v>
      </c>
      <c r="AA24" s="21" t="s">
        <v>124</v>
      </c>
      <c r="AB24" s="21" t="s">
        <v>124</v>
      </c>
      <c r="AC24" s="21" t="s">
        <v>124</v>
      </c>
      <c r="AD24" s="21">
        <v>40</v>
      </c>
      <c r="AE24" s="21">
        <v>110</v>
      </c>
      <c r="AF24" s="20">
        <v>120</v>
      </c>
      <c r="AG24" s="21" t="s">
        <v>126</v>
      </c>
      <c r="AH24" s="20" t="s">
        <v>199</v>
      </c>
    </row>
    <row r="25" s="1" customFormat="1" ht="74" customHeight="1" spans="1:34">
      <c r="A25" s="19" t="s">
        <v>116</v>
      </c>
      <c r="B25" s="20" t="s">
        <v>200</v>
      </c>
      <c r="C25" s="20" t="s">
        <v>201</v>
      </c>
      <c r="D25" s="21" t="s">
        <v>193</v>
      </c>
      <c r="E25" s="20" t="s">
        <v>194</v>
      </c>
      <c r="F25" s="20" t="s">
        <v>121</v>
      </c>
      <c r="G25" s="21" t="s">
        <v>193</v>
      </c>
      <c r="H25" s="19" t="s">
        <v>195</v>
      </c>
      <c r="I25" s="19">
        <v>13909150364</v>
      </c>
      <c r="J25" s="33">
        <v>135</v>
      </c>
      <c r="K25" s="33">
        <v>135</v>
      </c>
      <c r="L25" s="34">
        <v>135</v>
      </c>
      <c r="M25" s="34">
        <v>0</v>
      </c>
      <c r="N25" s="34">
        <v>0</v>
      </c>
      <c r="O25" s="34">
        <v>0</v>
      </c>
      <c r="P25" s="20"/>
      <c r="Q25" s="20"/>
      <c r="R25" s="20"/>
      <c r="S25" s="20"/>
      <c r="T25" s="21"/>
      <c r="U25" s="21"/>
      <c r="V25" s="21"/>
      <c r="W25" s="21"/>
      <c r="X25" s="21" t="s">
        <v>123</v>
      </c>
      <c r="Y25" s="21" t="s">
        <v>124</v>
      </c>
      <c r="Z25" s="21" t="s">
        <v>124</v>
      </c>
      <c r="AA25" s="21" t="s">
        <v>125</v>
      </c>
      <c r="AB25" s="21" t="s">
        <v>124</v>
      </c>
      <c r="AC25" s="21" t="s">
        <v>124</v>
      </c>
      <c r="AD25" s="21">
        <v>30</v>
      </c>
      <c r="AE25" s="21">
        <v>50</v>
      </c>
      <c r="AF25" s="20">
        <v>50</v>
      </c>
      <c r="AG25" s="21" t="s">
        <v>126</v>
      </c>
      <c r="AH25" s="20" t="s">
        <v>202</v>
      </c>
    </row>
    <row r="26" s="1" customFormat="1" ht="74" customHeight="1" spans="1:34">
      <c r="A26" s="19" t="s">
        <v>116</v>
      </c>
      <c r="B26" s="20" t="s">
        <v>203</v>
      </c>
      <c r="C26" s="20" t="s">
        <v>204</v>
      </c>
      <c r="D26" s="21" t="s">
        <v>205</v>
      </c>
      <c r="E26" s="20" t="s">
        <v>206</v>
      </c>
      <c r="F26" s="20" t="s">
        <v>121</v>
      </c>
      <c r="G26" s="20" t="s">
        <v>205</v>
      </c>
      <c r="H26" s="19" t="s">
        <v>207</v>
      </c>
      <c r="I26" s="19">
        <v>18992570069</v>
      </c>
      <c r="J26" s="33">
        <v>38.5</v>
      </c>
      <c r="K26" s="33">
        <v>38.5</v>
      </c>
      <c r="L26" s="34">
        <v>38.5</v>
      </c>
      <c r="M26" s="34">
        <v>0</v>
      </c>
      <c r="N26" s="34">
        <v>0</v>
      </c>
      <c r="O26" s="34">
        <v>0</v>
      </c>
      <c r="P26" s="20"/>
      <c r="Q26" s="20"/>
      <c r="R26" s="20"/>
      <c r="S26" s="20"/>
      <c r="T26" s="21"/>
      <c r="U26" s="21"/>
      <c r="V26" s="21"/>
      <c r="W26" s="21"/>
      <c r="X26" s="21" t="s">
        <v>123</v>
      </c>
      <c r="Y26" s="21" t="s">
        <v>124</v>
      </c>
      <c r="Z26" s="21" t="s">
        <v>124</v>
      </c>
      <c r="AA26" s="21" t="s">
        <v>124</v>
      </c>
      <c r="AB26" s="21" t="s">
        <v>124</v>
      </c>
      <c r="AC26" s="21" t="s">
        <v>124</v>
      </c>
      <c r="AD26" s="21">
        <v>130</v>
      </c>
      <c r="AE26" s="21">
        <v>380</v>
      </c>
      <c r="AF26" s="20">
        <v>708</v>
      </c>
      <c r="AG26" s="21" t="s">
        <v>126</v>
      </c>
      <c r="AH26" s="20" t="s">
        <v>208</v>
      </c>
    </row>
    <row r="27" s="1" customFormat="1" ht="74" customHeight="1" spans="1:34">
      <c r="A27" s="19" t="s">
        <v>116</v>
      </c>
      <c r="B27" s="20" t="s">
        <v>209</v>
      </c>
      <c r="C27" s="20" t="s">
        <v>210</v>
      </c>
      <c r="D27" s="21" t="s">
        <v>205</v>
      </c>
      <c r="E27" s="20" t="s">
        <v>211</v>
      </c>
      <c r="F27" s="20" t="s">
        <v>121</v>
      </c>
      <c r="G27" s="20" t="s">
        <v>205</v>
      </c>
      <c r="H27" s="19" t="s">
        <v>207</v>
      </c>
      <c r="I27" s="19">
        <v>18992570069</v>
      </c>
      <c r="J27" s="33">
        <v>40</v>
      </c>
      <c r="K27" s="33">
        <v>40</v>
      </c>
      <c r="L27" s="34">
        <v>40</v>
      </c>
      <c r="M27" s="34">
        <v>0</v>
      </c>
      <c r="N27" s="34">
        <v>0</v>
      </c>
      <c r="O27" s="34">
        <v>0</v>
      </c>
      <c r="P27" s="20"/>
      <c r="Q27" s="20"/>
      <c r="R27" s="20"/>
      <c r="S27" s="20"/>
      <c r="T27" s="21"/>
      <c r="U27" s="21"/>
      <c r="V27" s="21"/>
      <c r="W27" s="21"/>
      <c r="X27" s="21" t="s">
        <v>123</v>
      </c>
      <c r="Y27" s="21" t="s">
        <v>124</v>
      </c>
      <c r="Z27" s="21" t="s">
        <v>124</v>
      </c>
      <c r="AA27" s="21" t="s">
        <v>124</v>
      </c>
      <c r="AB27" s="21" t="s">
        <v>124</v>
      </c>
      <c r="AC27" s="21" t="s">
        <v>124</v>
      </c>
      <c r="AD27" s="21">
        <v>132</v>
      </c>
      <c r="AE27" s="21">
        <v>417</v>
      </c>
      <c r="AF27" s="20">
        <v>615</v>
      </c>
      <c r="AG27" s="21" t="s">
        <v>126</v>
      </c>
      <c r="AH27" s="20" t="s">
        <v>212</v>
      </c>
    </row>
    <row r="28" s="1" customFormat="1" ht="74" customHeight="1" spans="1:34">
      <c r="A28" s="19" t="s">
        <v>116</v>
      </c>
      <c r="B28" s="20" t="s">
        <v>213</v>
      </c>
      <c r="C28" s="20" t="s">
        <v>214</v>
      </c>
      <c r="D28" s="21" t="s">
        <v>205</v>
      </c>
      <c r="E28" s="20" t="s">
        <v>215</v>
      </c>
      <c r="F28" s="20" t="s">
        <v>121</v>
      </c>
      <c r="G28" s="20" t="s">
        <v>205</v>
      </c>
      <c r="H28" s="19" t="s">
        <v>207</v>
      </c>
      <c r="I28" s="19">
        <v>18992570069</v>
      </c>
      <c r="J28" s="33">
        <v>100</v>
      </c>
      <c r="K28" s="33">
        <v>100</v>
      </c>
      <c r="L28" s="34">
        <v>100</v>
      </c>
      <c r="M28" s="34">
        <v>0</v>
      </c>
      <c r="N28" s="34">
        <v>0</v>
      </c>
      <c r="O28" s="34">
        <v>0</v>
      </c>
      <c r="P28" s="20"/>
      <c r="Q28" s="20"/>
      <c r="R28" s="20"/>
      <c r="S28" s="20"/>
      <c r="T28" s="21"/>
      <c r="U28" s="21"/>
      <c r="V28" s="21"/>
      <c r="W28" s="21"/>
      <c r="X28" s="21" t="s">
        <v>123</v>
      </c>
      <c r="Y28" s="21" t="s">
        <v>124</v>
      </c>
      <c r="Z28" s="21" t="s">
        <v>124</v>
      </c>
      <c r="AA28" s="21" t="s">
        <v>124</v>
      </c>
      <c r="AB28" s="21" t="s">
        <v>124</v>
      </c>
      <c r="AC28" s="21" t="s">
        <v>124</v>
      </c>
      <c r="AD28" s="21">
        <v>56</v>
      </c>
      <c r="AE28" s="21">
        <v>147</v>
      </c>
      <c r="AF28" s="20">
        <v>700</v>
      </c>
      <c r="AG28" s="21" t="s">
        <v>126</v>
      </c>
      <c r="AH28" s="20" t="s">
        <v>216</v>
      </c>
    </row>
    <row r="29" s="1" customFormat="1" ht="74" customHeight="1" spans="1:34">
      <c r="A29" s="19" t="s">
        <v>116</v>
      </c>
      <c r="B29" s="20" t="s">
        <v>217</v>
      </c>
      <c r="C29" s="20" t="s">
        <v>218</v>
      </c>
      <c r="D29" s="21" t="s">
        <v>219</v>
      </c>
      <c r="E29" s="20" t="s">
        <v>220</v>
      </c>
      <c r="F29" s="20" t="s">
        <v>121</v>
      </c>
      <c r="G29" s="20" t="s">
        <v>221</v>
      </c>
      <c r="H29" s="19" t="s">
        <v>222</v>
      </c>
      <c r="I29" s="19">
        <v>13992501919</v>
      </c>
      <c r="J29" s="33">
        <v>75</v>
      </c>
      <c r="K29" s="33">
        <v>75</v>
      </c>
      <c r="L29" s="34">
        <v>75</v>
      </c>
      <c r="M29" s="34">
        <v>0</v>
      </c>
      <c r="N29" s="34">
        <v>0</v>
      </c>
      <c r="O29" s="34">
        <v>0</v>
      </c>
      <c r="P29" s="20"/>
      <c r="Q29" s="20"/>
      <c r="R29" s="20"/>
      <c r="S29" s="20"/>
      <c r="T29" s="21"/>
      <c r="U29" s="21"/>
      <c r="V29" s="21"/>
      <c r="W29" s="21"/>
      <c r="X29" s="21" t="s">
        <v>123</v>
      </c>
      <c r="Y29" s="21" t="s">
        <v>124</v>
      </c>
      <c r="Z29" s="21" t="s">
        <v>124</v>
      </c>
      <c r="AA29" s="21" t="s">
        <v>124</v>
      </c>
      <c r="AB29" s="21" t="s">
        <v>124</v>
      </c>
      <c r="AC29" s="21" t="s">
        <v>124</v>
      </c>
      <c r="AD29" s="21">
        <v>28</v>
      </c>
      <c r="AE29" s="21">
        <v>71</v>
      </c>
      <c r="AF29" s="20">
        <v>852</v>
      </c>
      <c r="AG29" s="21" t="s">
        <v>126</v>
      </c>
      <c r="AH29" s="20" t="s">
        <v>223</v>
      </c>
    </row>
    <row r="30" s="1" customFormat="1" ht="74" customHeight="1" spans="1:34">
      <c r="A30" s="19" t="s">
        <v>116</v>
      </c>
      <c r="B30" s="20" t="s">
        <v>224</v>
      </c>
      <c r="C30" s="20" t="s">
        <v>225</v>
      </c>
      <c r="D30" s="21" t="s">
        <v>219</v>
      </c>
      <c r="E30" s="20" t="s">
        <v>226</v>
      </c>
      <c r="F30" s="20" t="s">
        <v>121</v>
      </c>
      <c r="G30" s="20" t="s">
        <v>221</v>
      </c>
      <c r="H30" s="19" t="s">
        <v>222</v>
      </c>
      <c r="I30" s="19">
        <v>13992501919</v>
      </c>
      <c r="J30" s="33">
        <v>30</v>
      </c>
      <c r="K30" s="33">
        <v>30</v>
      </c>
      <c r="L30" s="34">
        <v>30</v>
      </c>
      <c r="M30" s="34">
        <v>0</v>
      </c>
      <c r="N30" s="34">
        <v>0</v>
      </c>
      <c r="O30" s="34">
        <v>0</v>
      </c>
      <c r="P30" s="20"/>
      <c r="Q30" s="20"/>
      <c r="R30" s="20"/>
      <c r="S30" s="20"/>
      <c r="T30" s="21"/>
      <c r="U30" s="21"/>
      <c r="V30" s="21"/>
      <c r="W30" s="21"/>
      <c r="X30" s="21" t="s">
        <v>123</v>
      </c>
      <c r="Y30" s="21" t="s">
        <v>124</v>
      </c>
      <c r="Z30" s="21" t="s">
        <v>124</v>
      </c>
      <c r="AA30" s="21" t="s">
        <v>124</v>
      </c>
      <c r="AB30" s="21" t="s">
        <v>124</v>
      </c>
      <c r="AC30" s="21" t="s">
        <v>124</v>
      </c>
      <c r="AD30" s="21">
        <v>32</v>
      </c>
      <c r="AE30" s="21">
        <v>104</v>
      </c>
      <c r="AF30" s="20">
        <v>212</v>
      </c>
      <c r="AG30" s="21" t="s">
        <v>126</v>
      </c>
      <c r="AH30" s="20" t="s">
        <v>227</v>
      </c>
    </row>
    <row r="31" s="1" customFormat="1" ht="74" customHeight="1" spans="1:34">
      <c r="A31" s="19" t="s">
        <v>116</v>
      </c>
      <c r="B31" s="20" t="s">
        <v>228</v>
      </c>
      <c r="C31" s="20" t="s">
        <v>229</v>
      </c>
      <c r="D31" s="21" t="s">
        <v>219</v>
      </c>
      <c r="E31" s="20" t="s">
        <v>226</v>
      </c>
      <c r="F31" s="20" t="s">
        <v>121</v>
      </c>
      <c r="G31" s="20" t="s">
        <v>221</v>
      </c>
      <c r="H31" s="19" t="s">
        <v>222</v>
      </c>
      <c r="I31" s="19">
        <v>13992501919</v>
      </c>
      <c r="J31" s="33">
        <v>80</v>
      </c>
      <c r="K31" s="33">
        <v>80</v>
      </c>
      <c r="L31" s="34">
        <v>80</v>
      </c>
      <c r="M31" s="34">
        <v>0</v>
      </c>
      <c r="N31" s="34">
        <v>0</v>
      </c>
      <c r="O31" s="34">
        <v>0</v>
      </c>
      <c r="P31" s="20"/>
      <c r="Q31" s="20"/>
      <c r="R31" s="20"/>
      <c r="S31" s="20"/>
      <c r="T31" s="21"/>
      <c r="U31" s="21"/>
      <c r="V31" s="21"/>
      <c r="W31" s="21"/>
      <c r="X31" s="21" t="s">
        <v>123</v>
      </c>
      <c r="Y31" s="21" t="s">
        <v>124</v>
      </c>
      <c r="Z31" s="21" t="s">
        <v>124</v>
      </c>
      <c r="AA31" s="21" t="s">
        <v>124</v>
      </c>
      <c r="AB31" s="21" t="s">
        <v>124</v>
      </c>
      <c r="AC31" s="21" t="s">
        <v>124</v>
      </c>
      <c r="AD31" s="21">
        <v>60</v>
      </c>
      <c r="AE31" s="21">
        <v>195</v>
      </c>
      <c r="AF31" s="20">
        <v>328</v>
      </c>
      <c r="AG31" s="21" t="s">
        <v>126</v>
      </c>
      <c r="AH31" s="20" t="s">
        <v>230</v>
      </c>
    </row>
    <row r="32" s="1" customFormat="1" ht="74" customHeight="1" spans="1:34">
      <c r="A32" s="19" t="s">
        <v>116</v>
      </c>
      <c r="B32" s="20" t="s">
        <v>231</v>
      </c>
      <c r="C32" s="20" t="s">
        <v>232</v>
      </c>
      <c r="D32" s="21" t="s">
        <v>233</v>
      </c>
      <c r="E32" s="20" t="s">
        <v>234</v>
      </c>
      <c r="F32" s="20" t="s">
        <v>121</v>
      </c>
      <c r="G32" s="20" t="s">
        <v>233</v>
      </c>
      <c r="H32" s="19" t="s">
        <v>235</v>
      </c>
      <c r="I32" s="19" t="s">
        <v>236</v>
      </c>
      <c r="J32" s="33">
        <v>100</v>
      </c>
      <c r="K32" s="33">
        <v>100</v>
      </c>
      <c r="L32" s="34">
        <v>100</v>
      </c>
      <c r="M32" s="34">
        <v>0</v>
      </c>
      <c r="N32" s="34">
        <v>0</v>
      </c>
      <c r="O32" s="34">
        <v>0</v>
      </c>
      <c r="P32" s="20"/>
      <c r="Q32" s="20"/>
      <c r="R32" s="20"/>
      <c r="S32" s="20"/>
      <c r="T32" s="21"/>
      <c r="U32" s="21"/>
      <c r="V32" s="21"/>
      <c r="W32" s="21"/>
      <c r="X32" s="21" t="s">
        <v>123</v>
      </c>
      <c r="Y32" s="21" t="s">
        <v>124</v>
      </c>
      <c r="Z32" s="21" t="s">
        <v>124</v>
      </c>
      <c r="AA32" s="21" t="s">
        <v>124</v>
      </c>
      <c r="AB32" s="21" t="s">
        <v>125</v>
      </c>
      <c r="AC32" s="21" t="s">
        <v>124</v>
      </c>
      <c r="AD32" s="21">
        <v>25</v>
      </c>
      <c r="AE32" s="21">
        <v>75</v>
      </c>
      <c r="AF32" s="21">
        <v>140</v>
      </c>
      <c r="AG32" s="21" t="s">
        <v>126</v>
      </c>
      <c r="AH32" s="20" t="s">
        <v>237</v>
      </c>
    </row>
    <row r="33" s="1" customFormat="1" ht="74" customHeight="1" spans="1:34">
      <c r="A33" s="19" t="s">
        <v>116</v>
      </c>
      <c r="B33" s="20" t="s">
        <v>238</v>
      </c>
      <c r="C33" s="20" t="s">
        <v>239</v>
      </c>
      <c r="D33" s="21" t="s">
        <v>233</v>
      </c>
      <c r="E33" s="20" t="s">
        <v>240</v>
      </c>
      <c r="F33" s="20" t="s">
        <v>121</v>
      </c>
      <c r="G33" s="20" t="s">
        <v>233</v>
      </c>
      <c r="H33" s="19" t="s">
        <v>235</v>
      </c>
      <c r="I33" s="19" t="s">
        <v>236</v>
      </c>
      <c r="J33" s="33">
        <v>31.5</v>
      </c>
      <c r="K33" s="33">
        <v>31.5</v>
      </c>
      <c r="L33" s="34">
        <v>31.5</v>
      </c>
      <c r="M33" s="34">
        <v>0</v>
      </c>
      <c r="N33" s="34">
        <v>0</v>
      </c>
      <c r="O33" s="34">
        <v>0</v>
      </c>
      <c r="P33" s="20"/>
      <c r="Q33" s="20"/>
      <c r="R33" s="20"/>
      <c r="S33" s="20"/>
      <c r="T33" s="21"/>
      <c r="U33" s="21"/>
      <c r="V33" s="21"/>
      <c r="W33" s="21"/>
      <c r="X33" s="21" t="s">
        <v>123</v>
      </c>
      <c r="Y33" s="21" t="s">
        <v>124</v>
      </c>
      <c r="Z33" s="21" t="s">
        <v>124</v>
      </c>
      <c r="AA33" s="21" t="s">
        <v>124</v>
      </c>
      <c r="AB33" s="21" t="s">
        <v>125</v>
      </c>
      <c r="AC33" s="21" t="s">
        <v>124</v>
      </c>
      <c r="AD33" s="21">
        <v>25</v>
      </c>
      <c r="AE33" s="21">
        <v>86</v>
      </c>
      <c r="AF33" s="21">
        <v>107</v>
      </c>
      <c r="AG33" s="21" t="s">
        <v>126</v>
      </c>
      <c r="AH33" s="20" t="s">
        <v>241</v>
      </c>
    </row>
    <row r="34" s="1" customFormat="1" ht="74" customHeight="1" spans="1:34">
      <c r="A34" s="19" t="s">
        <v>116</v>
      </c>
      <c r="B34" s="20" t="s">
        <v>242</v>
      </c>
      <c r="C34" s="20" t="s">
        <v>243</v>
      </c>
      <c r="D34" s="21" t="s">
        <v>233</v>
      </c>
      <c r="E34" s="20" t="s">
        <v>244</v>
      </c>
      <c r="F34" s="20" t="s">
        <v>121</v>
      </c>
      <c r="G34" s="20" t="s">
        <v>233</v>
      </c>
      <c r="H34" s="19" t="s">
        <v>235</v>
      </c>
      <c r="I34" s="19" t="s">
        <v>236</v>
      </c>
      <c r="J34" s="33">
        <v>71</v>
      </c>
      <c r="K34" s="33">
        <v>71</v>
      </c>
      <c r="L34" s="34">
        <v>0</v>
      </c>
      <c r="M34" s="34">
        <v>0</v>
      </c>
      <c r="N34" s="34">
        <v>0</v>
      </c>
      <c r="O34" s="34">
        <v>71</v>
      </c>
      <c r="P34" s="20"/>
      <c r="Q34" s="20"/>
      <c r="R34" s="20"/>
      <c r="S34" s="20"/>
      <c r="T34" s="21"/>
      <c r="U34" s="21"/>
      <c r="V34" s="21"/>
      <c r="W34" s="21"/>
      <c r="X34" s="21" t="s">
        <v>123</v>
      </c>
      <c r="Y34" s="21" t="s">
        <v>124</v>
      </c>
      <c r="Z34" s="21" t="s">
        <v>124</v>
      </c>
      <c r="AA34" s="21" t="s">
        <v>124</v>
      </c>
      <c r="AB34" s="21" t="s">
        <v>125</v>
      </c>
      <c r="AC34" s="21" t="s">
        <v>124</v>
      </c>
      <c r="AD34" s="21">
        <v>15</v>
      </c>
      <c r="AE34" s="21">
        <v>49</v>
      </c>
      <c r="AF34" s="21">
        <v>214</v>
      </c>
      <c r="AG34" s="21" t="s">
        <v>126</v>
      </c>
      <c r="AH34" s="20" t="s">
        <v>245</v>
      </c>
    </row>
    <row r="35" s="1" customFormat="1" ht="74" customHeight="1" spans="1:34">
      <c r="A35" s="19" t="s">
        <v>116</v>
      </c>
      <c r="B35" s="20" t="s">
        <v>246</v>
      </c>
      <c r="C35" s="20" t="s">
        <v>247</v>
      </c>
      <c r="D35" s="21" t="s">
        <v>134</v>
      </c>
      <c r="E35" s="20" t="s">
        <v>248</v>
      </c>
      <c r="F35" s="20" t="s">
        <v>121</v>
      </c>
      <c r="G35" s="20" t="s">
        <v>249</v>
      </c>
      <c r="H35" s="19" t="s">
        <v>250</v>
      </c>
      <c r="I35" s="19">
        <v>13700259563</v>
      </c>
      <c r="J35" s="33">
        <v>18.49</v>
      </c>
      <c r="K35" s="33">
        <v>18.49</v>
      </c>
      <c r="L35" s="34">
        <v>18.49</v>
      </c>
      <c r="M35" s="34">
        <v>0</v>
      </c>
      <c r="N35" s="34">
        <v>0</v>
      </c>
      <c r="O35" s="34">
        <v>0</v>
      </c>
      <c r="P35" s="20"/>
      <c r="Q35" s="20"/>
      <c r="R35" s="20"/>
      <c r="S35" s="20"/>
      <c r="T35" s="21"/>
      <c r="U35" s="21"/>
      <c r="V35" s="21"/>
      <c r="W35" s="21"/>
      <c r="X35" s="21" t="s">
        <v>123</v>
      </c>
      <c r="Y35" s="21" t="s">
        <v>124</v>
      </c>
      <c r="Z35" s="21" t="s">
        <v>124</v>
      </c>
      <c r="AA35" s="21" t="s">
        <v>125</v>
      </c>
      <c r="AB35" s="21" t="s">
        <v>125</v>
      </c>
      <c r="AC35" s="21" t="s">
        <v>124</v>
      </c>
      <c r="AD35" s="21">
        <v>9</v>
      </c>
      <c r="AE35" s="21">
        <v>10</v>
      </c>
      <c r="AF35" s="21">
        <v>50</v>
      </c>
      <c r="AG35" s="21" t="s">
        <v>126</v>
      </c>
      <c r="AH35" s="20" t="s">
        <v>251</v>
      </c>
    </row>
    <row r="36" s="1" customFormat="1" ht="74" customHeight="1" spans="1:34">
      <c r="A36" s="19" t="s">
        <v>116</v>
      </c>
      <c r="B36" s="21" t="s">
        <v>252</v>
      </c>
      <c r="C36" s="22" t="s">
        <v>253</v>
      </c>
      <c r="D36" s="21" t="s">
        <v>163</v>
      </c>
      <c r="E36" s="21" t="s">
        <v>254</v>
      </c>
      <c r="F36" s="21" t="s">
        <v>121</v>
      </c>
      <c r="G36" s="22" t="s">
        <v>163</v>
      </c>
      <c r="H36" s="19" t="s">
        <v>165</v>
      </c>
      <c r="I36" s="19">
        <v>13991511239</v>
      </c>
      <c r="J36" s="33">
        <v>50</v>
      </c>
      <c r="K36" s="33"/>
      <c r="L36" s="35"/>
      <c r="M36" s="34"/>
      <c r="N36" s="34"/>
      <c r="O36" s="34"/>
      <c r="P36" s="20">
        <v>50</v>
      </c>
      <c r="Q36" s="20"/>
      <c r="R36" s="20"/>
      <c r="S36" s="20"/>
      <c r="T36" s="21"/>
      <c r="U36" s="21"/>
      <c r="V36" s="21"/>
      <c r="W36" s="21"/>
      <c r="X36" s="21" t="s">
        <v>123</v>
      </c>
      <c r="Y36" s="21" t="s">
        <v>124</v>
      </c>
      <c r="Z36" s="21" t="s">
        <v>125</v>
      </c>
      <c r="AA36" s="21" t="s">
        <v>125</v>
      </c>
      <c r="AB36" s="21" t="s">
        <v>125</v>
      </c>
      <c r="AC36" s="21" t="s">
        <v>124</v>
      </c>
      <c r="AD36" s="21">
        <v>25</v>
      </c>
      <c r="AE36" s="21">
        <v>83</v>
      </c>
      <c r="AF36" s="21">
        <v>150</v>
      </c>
      <c r="AG36" s="21" t="s">
        <v>126</v>
      </c>
      <c r="AH36" s="22" t="s">
        <v>255</v>
      </c>
    </row>
    <row r="37" s="1" customFormat="1" ht="74" customHeight="1" spans="1:34">
      <c r="A37" s="19" t="s">
        <v>116</v>
      </c>
      <c r="B37" s="21" t="s">
        <v>256</v>
      </c>
      <c r="C37" s="21" t="s">
        <v>257</v>
      </c>
      <c r="D37" s="21" t="s">
        <v>163</v>
      </c>
      <c r="E37" s="21" t="s">
        <v>258</v>
      </c>
      <c r="F37" s="21" t="s">
        <v>121</v>
      </c>
      <c r="G37" s="22" t="s">
        <v>163</v>
      </c>
      <c r="H37" s="19" t="s">
        <v>165</v>
      </c>
      <c r="I37" s="19">
        <v>13991511239</v>
      </c>
      <c r="J37" s="33">
        <v>60</v>
      </c>
      <c r="K37" s="33"/>
      <c r="L37" s="35"/>
      <c r="M37" s="34"/>
      <c r="N37" s="34"/>
      <c r="O37" s="34"/>
      <c r="P37" s="20">
        <v>60</v>
      </c>
      <c r="Q37" s="20"/>
      <c r="R37" s="20"/>
      <c r="S37" s="20"/>
      <c r="T37" s="21"/>
      <c r="U37" s="21"/>
      <c r="V37" s="21"/>
      <c r="W37" s="21"/>
      <c r="X37" s="21" t="s">
        <v>123</v>
      </c>
      <c r="Y37" s="21" t="s">
        <v>124</v>
      </c>
      <c r="Z37" s="21" t="s">
        <v>125</v>
      </c>
      <c r="AA37" s="21" t="s">
        <v>125</v>
      </c>
      <c r="AB37" s="21" t="s">
        <v>125</v>
      </c>
      <c r="AC37" s="21" t="s">
        <v>124</v>
      </c>
      <c r="AD37" s="21">
        <v>30</v>
      </c>
      <c r="AE37" s="21">
        <v>100</v>
      </c>
      <c r="AF37" s="21">
        <v>160</v>
      </c>
      <c r="AG37" s="21" t="s">
        <v>126</v>
      </c>
      <c r="AH37" s="21" t="s">
        <v>259</v>
      </c>
    </row>
    <row r="38" s="1" customFormat="1" ht="74" customHeight="1" spans="1:34">
      <c r="A38" s="19" t="s">
        <v>116</v>
      </c>
      <c r="B38" s="21" t="s">
        <v>260</v>
      </c>
      <c r="C38" s="21" t="s">
        <v>261</v>
      </c>
      <c r="D38" s="21" t="s">
        <v>163</v>
      </c>
      <c r="E38" s="21" t="s">
        <v>262</v>
      </c>
      <c r="F38" s="21" t="s">
        <v>121</v>
      </c>
      <c r="G38" s="21" t="s">
        <v>163</v>
      </c>
      <c r="H38" s="19" t="s">
        <v>165</v>
      </c>
      <c r="I38" s="19">
        <v>13991511239</v>
      </c>
      <c r="J38" s="33">
        <v>50</v>
      </c>
      <c r="K38" s="33"/>
      <c r="L38" s="35"/>
      <c r="M38" s="34"/>
      <c r="N38" s="34"/>
      <c r="O38" s="34"/>
      <c r="P38" s="20">
        <v>50</v>
      </c>
      <c r="Q38" s="20"/>
      <c r="R38" s="20"/>
      <c r="S38" s="20"/>
      <c r="T38" s="21"/>
      <c r="U38" s="21"/>
      <c r="V38" s="21"/>
      <c r="W38" s="21"/>
      <c r="X38" s="21" t="s">
        <v>123</v>
      </c>
      <c r="Y38" s="21" t="s">
        <v>124</v>
      </c>
      <c r="Z38" s="21" t="s">
        <v>125</v>
      </c>
      <c r="AA38" s="21" t="s">
        <v>125</v>
      </c>
      <c r="AB38" s="21" t="s">
        <v>125</v>
      </c>
      <c r="AC38" s="21" t="s">
        <v>124</v>
      </c>
      <c r="AD38" s="21">
        <v>15</v>
      </c>
      <c r="AE38" s="21">
        <v>50</v>
      </c>
      <c r="AF38" s="21">
        <v>80</v>
      </c>
      <c r="AG38" s="21" t="s">
        <v>126</v>
      </c>
      <c r="AH38" s="21" t="s">
        <v>263</v>
      </c>
    </row>
    <row r="39" s="1" customFormat="1" ht="74" customHeight="1" spans="1:34">
      <c r="A39" s="19" t="s">
        <v>116</v>
      </c>
      <c r="B39" s="21" t="s">
        <v>264</v>
      </c>
      <c r="C39" s="21" t="s">
        <v>265</v>
      </c>
      <c r="D39" s="21" t="s">
        <v>163</v>
      </c>
      <c r="E39" s="21" t="s">
        <v>266</v>
      </c>
      <c r="F39" s="21" t="s">
        <v>121</v>
      </c>
      <c r="G39" s="21" t="s">
        <v>163</v>
      </c>
      <c r="H39" s="19" t="s">
        <v>165</v>
      </c>
      <c r="I39" s="19">
        <v>13991511239</v>
      </c>
      <c r="J39" s="33">
        <v>60</v>
      </c>
      <c r="K39" s="33"/>
      <c r="L39" s="35"/>
      <c r="M39" s="34"/>
      <c r="N39" s="34"/>
      <c r="O39" s="34"/>
      <c r="P39" s="20">
        <v>60</v>
      </c>
      <c r="Q39" s="20"/>
      <c r="R39" s="20"/>
      <c r="S39" s="20"/>
      <c r="T39" s="21"/>
      <c r="U39" s="21"/>
      <c r="V39" s="21"/>
      <c r="W39" s="21"/>
      <c r="X39" s="21" t="s">
        <v>123</v>
      </c>
      <c r="Y39" s="21" t="s">
        <v>124</v>
      </c>
      <c r="Z39" s="21" t="s">
        <v>125</v>
      </c>
      <c r="AA39" s="21" t="s">
        <v>125</v>
      </c>
      <c r="AB39" s="21" t="s">
        <v>125</v>
      </c>
      <c r="AC39" s="21" t="s">
        <v>124</v>
      </c>
      <c r="AD39" s="21">
        <v>57</v>
      </c>
      <c r="AE39" s="21">
        <v>180</v>
      </c>
      <c r="AF39" s="21">
        <v>230</v>
      </c>
      <c r="AG39" s="21" t="s">
        <v>126</v>
      </c>
      <c r="AH39" s="21" t="s">
        <v>267</v>
      </c>
    </row>
    <row r="40" s="1" customFormat="1" ht="74" customHeight="1" spans="1:34">
      <c r="A40" s="19" t="s">
        <v>116</v>
      </c>
      <c r="B40" s="21" t="s">
        <v>268</v>
      </c>
      <c r="C40" s="21" t="s">
        <v>269</v>
      </c>
      <c r="D40" s="21" t="s">
        <v>163</v>
      </c>
      <c r="E40" s="21" t="s">
        <v>270</v>
      </c>
      <c r="F40" s="21" t="s">
        <v>121</v>
      </c>
      <c r="G40" s="21" t="s">
        <v>163</v>
      </c>
      <c r="H40" s="19" t="s">
        <v>165</v>
      </c>
      <c r="I40" s="19">
        <v>13991511239</v>
      </c>
      <c r="J40" s="33">
        <v>66</v>
      </c>
      <c r="K40" s="33"/>
      <c r="L40" s="35"/>
      <c r="M40" s="34"/>
      <c r="N40" s="34"/>
      <c r="O40" s="34"/>
      <c r="P40" s="20">
        <v>66</v>
      </c>
      <c r="Q40" s="20"/>
      <c r="R40" s="20"/>
      <c r="S40" s="20"/>
      <c r="T40" s="21"/>
      <c r="U40" s="21"/>
      <c r="V40" s="21"/>
      <c r="W40" s="21"/>
      <c r="X40" s="21" t="s">
        <v>123</v>
      </c>
      <c r="Y40" s="21" t="s">
        <v>124</v>
      </c>
      <c r="Z40" s="21" t="s">
        <v>125</v>
      </c>
      <c r="AA40" s="21" t="s">
        <v>125</v>
      </c>
      <c r="AB40" s="21" t="s">
        <v>125</v>
      </c>
      <c r="AC40" s="21" t="s">
        <v>124</v>
      </c>
      <c r="AD40" s="21">
        <v>15</v>
      </c>
      <c r="AE40" s="21">
        <v>50</v>
      </c>
      <c r="AF40" s="21">
        <v>100</v>
      </c>
      <c r="AG40" s="21" t="s">
        <v>126</v>
      </c>
      <c r="AH40" s="21" t="s">
        <v>271</v>
      </c>
    </row>
    <row r="41" s="1" customFormat="1" ht="74" customHeight="1" spans="1:34">
      <c r="A41" s="19" t="s">
        <v>116</v>
      </c>
      <c r="B41" s="23" t="s">
        <v>272</v>
      </c>
      <c r="C41" s="23" t="s">
        <v>273</v>
      </c>
      <c r="D41" s="21" t="s">
        <v>163</v>
      </c>
      <c r="E41" s="23" t="s">
        <v>164</v>
      </c>
      <c r="F41" s="21" t="s">
        <v>121</v>
      </c>
      <c r="G41" s="24" t="s">
        <v>163</v>
      </c>
      <c r="H41" s="19" t="s">
        <v>165</v>
      </c>
      <c r="I41" s="19">
        <v>13991511239</v>
      </c>
      <c r="J41" s="33">
        <v>50</v>
      </c>
      <c r="K41" s="33"/>
      <c r="L41" s="35"/>
      <c r="M41" s="34"/>
      <c r="N41" s="34"/>
      <c r="O41" s="34"/>
      <c r="P41" s="20">
        <v>50</v>
      </c>
      <c r="Q41" s="20"/>
      <c r="R41" s="20"/>
      <c r="S41" s="20"/>
      <c r="T41" s="21"/>
      <c r="U41" s="21"/>
      <c r="V41" s="21"/>
      <c r="W41" s="21"/>
      <c r="X41" s="21" t="s">
        <v>123</v>
      </c>
      <c r="Y41" s="21" t="s">
        <v>124</v>
      </c>
      <c r="Z41" s="21" t="s">
        <v>124</v>
      </c>
      <c r="AA41" s="21" t="s">
        <v>125</v>
      </c>
      <c r="AB41" s="21" t="s">
        <v>125</v>
      </c>
      <c r="AC41" s="21" t="s">
        <v>124</v>
      </c>
      <c r="AD41" s="21">
        <v>5</v>
      </c>
      <c r="AE41" s="21">
        <v>12</v>
      </c>
      <c r="AF41" s="21">
        <v>46</v>
      </c>
      <c r="AG41" s="21" t="s">
        <v>126</v>
      </c>
      <c r="AH41" s="23" t="s">
        <v>274</v>
      </c>
    </row>
    <row r="42" s="1" customFormat="1" ht="74" customHeight="1" spans="1:34">
      <c r="A42" s="19" t="s">
        <v>116</v>
      </c>
      <c r="B42" s="23" t="s">
        <v>275</v>
      </c>
      <c r="C42" s="23" t="s">
        <v>276</v>
      </c>
      <c r="D42" s="21" t="s">
        <v>277</v>
      </c>
      <c r="E42" s="23" t="s">
        <v>278</v>
      </c>
      <c r="F42" s="21" t="s">
        <v>121</v>
      </c>
      <c r="G42" s="23" t="s">
        <v>277</v>
      </c>
      <c r="H42" s="19" t="s">
        <v>279</v>
      </c>
      <c r="I42" s="19">
        <v>13909157680</v>
      </c>
      <c r="J42" s="33">
        <v>60</v>
      </c>
      <c r="K42" s="33">
        <v>60</v>
      </c>
      <c r="L42" s="20">
        <v>60</v>
      </c>
      <c r="M42" s="34">
        <v>0</v>
      </c>
      <c r="N42" s="34">
        <v>0</v>
      </c>
      <c r="O42" s="34">
        <v>0</v>
      </c>
      <c r="P42" s="35"/>
      <c r="Q42" s="20"/>
      <c r="R42" s="20"/>
      <c r="S42" s="20"/>
      <c r="T42" s="21"/>
      <c r="U42" s="21"/>
      <c r="V42" s="21"/>
      <c r="W42" s="21"/>
      <c r="X42" s="21" t="s">
        <v>123</v>
      </c>
      <c r="Y42" s="21" t="s">
        <v>124</v>
      </c>
      <c r="Z42" s="21" t="s">
        <v>124</v>
      </c>
      <c r="AA42" s="21" t="s">
        <v>125</v>
      </c>
      <c r="AB42" s="21" t="s">
        <v>125</v>
      </c>
      <c r="AC42" s="21" t="s">
        <v>125</v>
      </c>
      <c r="AD42" s="21">
        <v>30</v>
      </c>
      <c r="AE42" s="21">
        <v>102</v>
      </c>
      <c r="AF42" s="20">
        <v>102</v>
      </c>
      <c r="AG42" s="21" t="s">
        <v>126</v>
      </c>
      <c r="AH42" s="23" t="s">
        <v>280</v>
      </c>
    </row>
    <row r="43" s="1" customFormat="1" ht="74" customHeight="1" spans="1:34">
      <c r="A43" s="19" t="s">
        <v>116</v>
      </c>
      <c r="B43" s="23" t="s">
        <v>281</v>
      </c>
      <c r="C43" s="23" t="s">
        <v>282</v>
      </c>
      <c r="D43" s="21" t="s">
        <v>277</v>
      </c>
      <c r="E43" s="23" t="s">
        <v>283</v>
      </c>
      <c r="F43" s="21" t="s">
        <v>121</v>
      </c>
      <c r="G43" s="23" t="s">
        <v>277</v>
      </c>
      <c r="H43" s="19" t="s">
        <v>279</v>
      </c>
      <c r="I43" s="19">
        <v>13909157680</v>
      </c>
      <c r="J43" s="33">
        <v>90</v>
      </c>
      <c r="K43" s="33"/>
      <c r="L43" s="35"/>
      <c r="M43" s="34"/>
      <c r="N43" s="34"/>
      <c r="O43" s="34"/>
      <c r="P43" s="20">
        <v>90</v>
      </c>
      <c r="Q43" s="20"/>
      <c r="R43" s="20"/>
      <c r="S43" s="20"/>
      <c r="T43" s="21"/>
      <c r="U43" s="21"/>
      <c r="V43" s="21"/>
      <c r="W43" s="21"/>
      <c r="X43" s="21" t="s">
        <v>123</v>
      </c>
      <c r="Y43" s="21" t="s">
        <v>124</v>
      </c>
      <c r="Z43" s="21" t="s">
        <v>124</v>
      </c>
      <c r="AA43" s="21" t="s">
        <v>125</v>
      </c>
      <c r="AB43" s="21" t="s">
        <v>125</v>
      </c>
      <c r="AC43" s="21" t="s">
        <v>124</v>
      </c>
      <c r="AD43" s="21">
        <v>13</v>
      </c>
      <c r="AE43" s="21">
        <v>37</v>
      </c>
      <c r="AF43" s="20">
        <v>117</v>
      </c>
      <c r="AG43" s="21" t="s">
        <v>126</v>
      </c>
      <c r="AH43" s="23" t="s">
        <v>284</v>
      </c>
    </row>
    <row r="44" s="1" customFormat="1" ht="74" customHeight="1" spans="1:34">
      <c r="A44" s="19" t="s">
        <v>116</v>
      </c>
      <c r="B44" s="23" t="s">
        <v>285</v>
      </c>
      <c r="C44" s="25" t="s">
        <v>286</v>
      </c>
      <c r="D44" s="21" t="s">
        <v>287</v>
      </c>
      <c r="E44" s="25" t="s">
        <v>288</v>
      </c>
      <c r="F44" s="21" t="s">
        <v>121</v>
      </c>
      <c r="G44" s="20" t="s">
        <v>119</v>
      </c>
      <c r="H44" s="19" t="s">
        <v>122</v>
      </c>
      <c r="I44" s="19">
        <v>13991511110</v>
      </c>
      <c r="J44" s="33">
        <v>99.6</v>
      </c>
      <c r="K44" s="33">
        <v>99.6</v>
      </c>
      <c r="L44" s="20">
        <v>99.6</v>
      </c>
      <c r="M44" s="34">
        <v>0</v>
      </c>
      <c r="N44" s="34">
        <v>0</v>
      </c>
      <c r="O44" s="34">
        <v>0</v>
      </c>
      <c r="P44" s="35"/>
      <c r="Q44" s="20"/>
      <c r="R44" s="20"/>
      <c r="S44" s="20"/>
      <c r="T44" s="21"/>
      <c r="U44" s="21"/>
      <c r="V44" s="21"/>
      <c r="W44" s="21"/>
      <c r="X44" s="21" t="s">
        <v>123</v>
      </c>
      <c r="Y44" s="21" t="s">
        <v>124</v>
      </c>
      <c r="Z44" s="21" t="s">
        <v>124</v>
      </c>
      <c r="AA44" s="21" t="s">
        <v>125</v>
      </c>
      <c r="AB44" s="21" t="s">
        <v>125</v>
      </c>
      <c r="AC44" s="21" t="s">
        <v>124</v>
      </c>
      <c r="AD44" s="21">
        <v>23</v>
      </c>
      <c r="AE44" s="21">
        <v>60</v>
      </c>
      <c r="AF44" s="21">
        <v>65</v>
      </c>
      <c r="AG44" s="21" t="s">
        <v>126</v>
      </c>
      <c r="AH44" s="25" t="s">
        <v>289</v>
      </c>
    </row>
    <row r="45" s="1" customFormat="1" ht="74" customHeight="1" spans="1:34">
      <c r="A45" s="19" t="s">
        <v>116</v>
      </c>
      <c r="B45" s="26" t="s">
        <v>290</v>
      </c>
      <c r="C45" s="27" t="s">
        <v>291</v>
      </c>
      <c r="D45" s="21" t="s">
        <v>169</v>
      </c>
      <c r="E45" s="26" t="s">
        <v>175</v>
      </c>
      <c r="F45" s="21" t="s">
        <v>121</v>
      </c>
      <c r="G45" s="28" t="s">
        <v>169</v>
      </c>
      <c r="H45" s="21" t="s">
        <v>171</v>
      </c>
      <c r="I45" s="21">
        <v>13909157895</v>
      </c>
      <c r="J45" s="33">
        <v>20</v>
      </c>
      <c r="K45" s="33">
        <v>20</v>
      </c>
      <c r="L45" s="20">
        <v>20</v>
      </c>
      <c r="M45" s="34">
        <v>0</v>
      </c>
      <c r="N45" s="34">
        <v>0</v>
      </c>
      <c r="O45" s="34">
        <v>0</v>
      </c>
      <c r="P45" s="35"/>
      <c r="Q45" s="20"/>
      <c r="R45" s="20"/>
      <c r="S45" s="20"/>
      <c r="T45" s="21"/>
      <c r="U45" s="21"/>
      <c r="V45" s="21"/>
      <c r="W45" s="21"/>
      <c r="X45" s="21" t="s">
        <v>123</v>
      </c>
      <c r="Y45" s="21" t="s">
        <v>124</v>
      </c>
      <c r="Z45" s="21" t="s">
        <v>124</v>
      </c>
      <c r="AA45" s="21" t="s">
        <v>125</v>
      </c>
      <c r="AB45" s="21" t="s">
        <v>125</v>
      </c>
      <c r="AC45" s="21" t="s">
        <v>124</v>
      </c>
      <c r="AD45" s="21">
        <v>28</v>
      </c>
      <c r="AE45" s="21">
        <v>28</v>
      </c>
      <c r="AF45" s="21">
        <v>67</v>
      </c>
      <c r="AG45" s="21" t="s">
        <v>126</v>
      </c>
      <c r="AH45" s="26" t="s">
        <v>292</v>
      </c>
    </row>
    <row r="46" s="1" customFormat="1" ht="74" customHeight="1" spans="1:34">
      <c r="A46" s="19" t="s">
        <v>116</v>
      </c>
      <c r="B46" s="23" t="s">
        <v>293</v>
      </c>
      <c r="C46" s="23" t="s">
        <v>294</v>
      </c>
      <c r="D46" s="21" t="s">
        <v>169</v>
      </c>
      <c r="E46" s="23" t="s">
        <v>295</v>
      </c>
      <c r="F46" s="21" t="s">
        <v>121</v>
      </c>
      <c r="G46" s="23" t="s">
        <v>169</v>
      </c>
      <c r="H46" s="21" t="s">
        <v>171</v>
      </c>
      <c r="I46" s="21">
        <v>13909157895</v>
      </c>
      <c r="J46" s="33">
        <v>30</v>
      </c>
      <c r="K46" s="33"/>
      <c r="L46" s="35"/>
      <c r="M46" s="34"/>
      <c r="N46" s="34"/>
      <c r="O46" s="34"/>
      <c r="P46" s="20">
        <v>30</v>
      </c>
      <c r="Q46" s="20"/>
      <c r="R46" s="20"/>
      <c r="S46" s="20"/>
      <c r="T46" s="21"/>
      <c r="U46" s="21"/>
      <c r="V46" s="21"/>
      <c r="W46" s="21"/>
      <c r="X46" s="21" t="s">
        <v>123</v>
      </c>
      <c r="Y46" s="21" t="s">
        <v>124</v>
      </c>
      <c r="Z46" s="21" t="s">
        <v>125</v>
      </c>
      <c r="AA46" s="21" t="s">
        <v>125</v>
      </c>
      <c r="AB46" s="21" t="s">
        <v>125</v>
      </c>
      <c r="AC46" s="21" t="s">
        <v>124</v>
      </c>
      <c r="AD46" s="21">
        <v>25</v>
      </c>
      <c r="AE46" s="21">
        <v>25</v>
      </c>
      <c r="AF46" s="21">
        <v>30</v>
      </c>
      <c r="AG46" s="21" t="s">
        <v>126</v>
      </c>
      <c r="AH46" s="23" t="s">
        <v>296</v>
      </c>
    </row>
    <row r="47" s="1" customFormat="1" ht="74" customHeight="1" spans="1:34">
      <c r="A47" s="19" t="s">
        <v>116</v>
      </c>
      <c r="B47" s="26" t="s">
        <v>297</v>
      </c>
      <c r="C47" s="29" t="s">
        <v>298</v>
      </c>
      <c r="D47" s="21" t="s">
        <v>169</v>
      </c>
      <c r="E47" s="26" t="s">
        <v>299</v>
      </c>
      <c r="F47" s="21" t="s">
        <v>121</v>
      </c>
      <c r="G47" s="28" t="s">
        <v>169</v>
      </c>
      <c r="H47" s="21" t="s">
        <v>171</v>
      </c>
      <c r="I47" s="21">
        <v>13909157895</v>
      </c>
      <c r="J47" s="33">
        <v>30</v>
      </c>
      <c r="K47" s="33">
        <v>30</v>
      </c>
      <c r="L47" s="20">
        <v>30</v>
      </c>
      <c r="M47" s="34">
        <v>0</v>
      </c>
      <c r="N47" s="34">
        <v>0</v>
      </c>
      <c r="O47" s="34">
        <v>0</v>
      </c>
      <c r="P47" s="35"/>
      <c r="Q47" s="20"/>
      <c r="R47" s="20"/>
      <c r="S47" s="20"/>
      <c r="T47" s="21"/>
      <c r="U47" s="21"/>
      <c r="V47" s="21"/>
      <c r="W47" s="21"/>
      <c r="X47" s="21" t="s">
        <v>123</v>
      </c>
      <c r="Y47" s="21" t="s">
        <v>124</v>
      </c>
      <c r="Z47" s="21" t="s">
        <v>124</v>
      </c>
      <c r="AA47" s="21" t="s">
        <v>125</v>
      </c>
      <c r="AB47" s="21" t="s">
        <v>125</v>
      </c>
      <c r="AC47" s="21" t="s">
        <v>124</v>
      </c>
      <c r="AD47" s="21">
        <v>20</v>
      </c>
      <c r="AE47" s="21">
        <v>20</v>
      </c>
      <c r="AF47" s="21">
        <v>120</v>
      </c>
      <c r="AG47" s="21" t="s">
        <v>126</v>
      </c>
      <c r="AH47" s="26" t="s">
        <v>300</v>
      </c>
    </row>
    <row r="48" s="1" customFormat="1" ht="74" customHeight="1" spans="1:34">
      <c r="A48" s="19" t="s">
        <v>116</v>
      </c>
      <c r="B48" s="21" t="s">
        <v>301</v>
      </c>
      <c r="C48" s="21" t="s">
        <v>302</v>
      </c>
      <c r="D48" s="21" t="s">
        <v>153</v>
      </c>
      <c r="E48" s="21" t="s">
        <v>303</v>
      </c>
      <c r="F48" s="21" t="s">
        <v>121</v>
      </c>
      <c r="G48" s="21" t="s">
        <v>153</v>
      </c>
      <c r="H48" s="19" t="s">
        <v>155</v>
      </c>
      <c r="I48" s="19">
        <v>15891559222</v>
      </c>
      <c r="J48" s="33">
        <v>73</v>
      </c>
      <c r="K48" s="33">
        <v>73</v>
      </c>
      <c r="L48" s="20">
        <v>73</v>
      </c>
      <c r="M48" s="34">
        <v>0</v>
      </c>
      <c r="N48" s="34">
        <v>0</v>
      </c>
      <c r="O48" s="34">
        <v>0</v>
      </c>
      <c r="P48" s="35"/>
      <c r="Q48" s="20"/>
      <c r="R48" s="20"/>
      <c r="S48" s="20"/>
      <c r="T48" s="21"/>
      <c r="U48" s="21"/>
      <c r="V48" s="21"/>
      <c r="W48" s="21"/>
      <c r="X48" s="21" t="s">
        <v>123</v>
      </c>
      <c r="Y48" s="21" t="s">
        <v>124</v>
      </c>
      <c r="Z48" s="21" t="s">
        <v>124</v>
      </c>
      <c r="AA48" s="21" t="s">
        <v>124</v>
      </c>
      <c r="AB48" s="21" t="s">
        <v>124</v>
      </c>
      <c r="AC48" s="21" t="s">
        <v>124</v>
      </c>
      <c r="AD48" s="21">
        <v>30</v>
      </c>
      <c r="AE48" s="21">
        <v>89</v>
      </c>
      <c r="AF48" s="21">
        <v>89</v>
      </c>
      <c r="AG48" s="21" t="s">
        <v>126</v>
      </c>
      <c r="AH48" s="21" t="s">
        <v>304</v>
      </c>
    </row>
    <row r="49" s="1" customFormat="1" ht="74" customHeight="1" spans="1:34">
      <c r="A49" s="19" t="s">
        <v>116</v>
      </c>
      <c r="B49" s="21" t="s">
        <v>305</v>
      </c>
      <c r="C49" s="21" t="s">
        <v>306</v>
      </c>
      <c r="D49" s="21" t="s">
        <v>179</v>
      </c>
      <c r="E49" s="21" t="s">
        <v>189</v>
      </c>
      <c r="F49" s="21" t="s">
        <v>121</v>
      </c>
      <c r="G49" s="23" t="s">
        <v>179</v>
      </c>
      <c r="H49" s="21" t="s">
        <v>181</v>
      </c>
      <c r="I49" s="21">
        <v>13991558450</v>
      </c>
      <c r="J49" s="33">
        <v>50</v>
      </c>
      <c r="K49" s="33">
        <v>50</v>
      </c>
      <c r="L49" s="20">
        <v>50</v>
      </c>
      <c r="M49" s="34">
        <v>0</v>
      </c>
      <c r="N49" s="34">
        <v>0</v>
      </c>
      <c r="O49" s="34">
        <v>0</v>
      </c>
      <c r="P49" s="35"/>
      <c r="Q49" s="20"/>
      <c r="R49" s="20"/>
      <c r="S49" s="20"/>
      <c r="T49" s="21"/>
      <c r="U49" s="21"/>
      <c r="V49" s="21"/>
      <c r="W49" s="21"/>
      <c r="X49" s="21" t="s">
        <v>123</v>
      </c>
      <c r="Y49" s="21" t="s">
        <v>124</v>
      </c>
      <c r="Z49" s="21" t="s">
        <v>124</v>
      </c>
      <c r="AA49" s="21" t="s">
        <v>124</v>
      </c>
      <c r="AB49" s="21" t="s">
        <v>124</v>
      </c>
      <c r="AC49" s="21" t="s">
        <v>125</v>
      </c>
      <c r="AD49" s="21">
        <v>32</v>
      </c>
      <c r="AE49" s="21">
        <v>134</v>
      </c>
      <c r="AF49" s="21">
        <v>134</v>
      </c>
      <c r="AG49" s="21" t="s">
        <v>126</v>
      </c>
      <c r="AH49" s="21" t="s">
        <v>307</v>
      </c>
    </row>
    <row r="50" s="1" customFormat="1" ht="74" customHeight="1" spans="1:34">
      <c r="A50" s="19" t="s">
        <v>116</v>
      </c>
      <c r="B50" s="30" t="s">
        <v>308</v>
      </c>
      <c r="C50" s="30" t="s">
        <v>309</v>
      </c>
      <c r="D50" s="21" t="s">
        <v>219</v>
      </c>
      <c r="E50" s="30" t="s">
        <v>310</v>
      </c>
      <c r="F50" s="21" t="s">
        <v>121</v>
      </c>
      <c r="G50" s="20" t="s">
        <v>221</v>
      </c>
      <c r="H50" s="19" t="s">
        <v>222</v>
      </c>
      <c r="I50" s="19">
        <v>13992501919</v>
      </c>
      <c r="J50" s="33">
        <v>20.5</v>
      </c>
      <c r="K50" s="33"/>
      <c r="L50" s="35"/>
      <c r="M50" s="34"/>
      <c r="N50" s="34"/>
      <c r="O50" s="34"/>
      <c r="P50" s="20">
        <v>20.5</v>
      </c>
      <c r="Q50" s="20"/>
      <c r="R50" s="20"/>
      <c r="S50" s="20"/>
      <c r="T50" s="21"/>
      <c r="U50" s="21"/>
      <c r="V50" s="21"/>
      <c r="W50" s="21"/>
      <c r="X50" s="21" t="s">
        <v>123</v>
      </c>
      <c r="Y50" s="21" t="s">
        <v>124</v>
      </c>
      <c r="Z50" s="21" t="s">
        <v>125</v>
      </c>
      <c r="AA50" s="21" t="s">
        <v>124</v>
      </c>
      <c r="AB50" s="21" t="s">
        <v>124</v>
      </c>
      <c r="AC50" s="21" t="s">
        <v>124</v>
      </c>
      <c r="AD50" s="21">
        <v>18</v>
      </c>
      <c r="AE50" s="21">
        <v>54</v>
      </c>
      <c r="AF50" s="20">
        <v>1176</v>
      </c>
      <c r="AG50" s="21" t="s">
        <v>126</v>
      </c>
      <c r="AH50" s="30" t="s">
        <v>311</v>
      </c>
    </row>
    <row r="51" s="1" customFormat="1" ht="74" customHeight="1" spans="1:34">
      <c r="A51" s="19" t="s">
        <v>116</v>
      </c>
      <c r="B51" s="30" t="s">
        <v>312</v>
      </c>
      <c r="C51" s="30" t="s">
        <v>313</v>
      </c>
      <c r="D51" s="21" t="s">
        <v>219</v>
      </c>
      <c r="E51" s="30" t="s">
        <v>314</v>
      </c>
      <c r="F51" s="21" t="s">
        <v>121</v>
      </c>
      <c r="G51" s="20" t="s">
        <v>221</v>
      </c>
      <c r="H51" s="19" t="s">
        <v>222</v>
      </c>
      <c r="I51" s="19">
        <v>13992501919</v>
      </c>
      <c r="J51" s="33">
        <v>125</v>
      </c>
      <c r="K51" s="33"/>
      <c r="L51" s="35"/>
      <c r="M51" s="34"/>
      <c r="N51" s="34"/>
      <c r="O51" s="34"/>
      <c r="P51" s="20">
        <v>125</v>
      </c>
      <c r="Q51" s="20"/>
      <c r="R51" s="20"/>
      <c r="S51" s="20"/>
      <c r="T51" s="21"/>
      <c r="U51" s="21"/>
      <c r="V51" s="21"/>
      <c r="W51" s="21"/>
      <c r="X51" s="21" t="s">
        <v>123</v>
      </c>
      <c r="Y51" s="21" t="s">
        <v>124</v>
      </c>
      <c r="Z51" s="21" t="s">
        <v>125</v>
      </c>
      <c r="AA51" s="21" t="s">
        <v>125</v>
      </c>
      <c r="AB51" s="21" t="s">
        <v>124</v>
      </c>
      <c r="AC51" s="21" t="s">
        <v>124</v>
      </c>
      <c r="AD51" s="21">
        <v>50</v>
      </c>
      <c r="AE51" s="21">
        <v>162</v>
      </c>
      <c r="AF51" s="20">
        <v>1286</v>
      </c>
      <c r="AG51" s="21" t="s">
        <v>126</v>
      </c>
      <c r="AH51" s="30" t="s">
        <v>315</v>
      </c>
    </row>
    <row r="52" s="1" customFormat="1" ht="74" customHeight="1" spans="1:34">
      <c r="A52" s="19" t="s">
        <v>116</v>
      </c>
      <c r="B52" s="30" t="s">
        <v>316</v>
      </c>
      <c r="C52" s="30" t="s">
        <v>317</v>
      </c>
      <c r="D52" s="21" t="s">
        <v>219</v>
      </c>
      <c r="E52" s="31" t="s">
        <v>310</v>
      </c>
      <c r="F52" s="21" t="s">
        <v>121</v>
      </c>
      <c r="G52" s="20" t="s">
        <v>221</v>
      </c>
      <c r="H52" s="19" t="s">
        <v>222</v>
      </c>
      <c r="I52" s="19">
        <v>13992501919</v>
      </c>
      <c r="J52" s="33">
        <v>30</v>
      </c>
      <c r="K52" s="33"/>
      <c r="L52" s="35"/>
      <c r="M52" s="34"/>
      <c r="N52" s="34"/>
      <c r="O52" s="34"/>
      <c r="P52" s="20">
        <v>30</v>
      </c>
      <c r="Q52" s="20"/>
      <c r="R52" s="20"/>
      <c r="S52" s="20"/>
      <c r="T52" s="21"/>
      <c r="U52" s="21"/>
      <c r="V52" s="21"/>
      <c r="W52" s="21"/>
      <c r="X52" s="21" t="s">
        <v>123</v>
      </c>
      <c r="Y52" s="21" t="s">
        <v>124</v>
      </c>
      <c r="Z52" s="21" t="s">
        <v>125</v>
      </c>
      <c r="AA52" s="21" t="s">
        <v>124</v>
      </c>
      <c r="AB52" s="21" t="s">
        <v>124</v>
      </c>
      <c r="AC52" s="21" t="s">
        <v>124</v>
      </c>
      <c r="AD52" s="21">
        <v>35</v>
      </c>
      <c r="AE52" s="21">
        <v>102</v>
      </c>
      <c r="AF52" s="20">
        <v>1176</v>
      </c>
      <c r="AG52" s="21" t="s">
        <v>126</v>
      </c>
      <c r="AH52" s="30" t="s">
        <v>318</v>
      </c>
    </row>
    <row r="53" s="1" customFormat="1" ht="74" customHeight="1" spans="1:34">
      <c r="A53" s="19" t="s">
        <v>116</v>
      </c>
      <c r="B53" s="31" t="s">
        <v>319</v>
      </c>
      <c r="C53" s="30" t="s">
        <v>320</v>
      </c>
      <c r="D53" s="21" t="s">
        <v>219</v>
      </c>
      <c r="E53" s="30" t="s">
        <v>321</v>
      </c>
      <c r="F53" s="21" t="s">
        <v>121</v>
      </c>
      <c r="G53" s="20" t="s">
        <v>221</v>
      </c>
      <c r="H53" s="19" t="s">
        <v>222</v>
      </c>
      <c r="I53" s="19">
        <v>13992501919</v>
      </c>
      <c r="J53" s="33">
        <v>22</v>
      </c>
      <c r="K53" s="33"/>
      <c r="L53" s="35"/>
      <c r="M53" s="34"/>
      <c r="N53" s="34"/>
      <c r="O53" s="34"/>
      <c r="P53" s="20">
        <v>22</v>
      </c>
      <c r="Q53" s="20"/>
      <c r="R53" s="20"/>
      <c r="S53" s="20"/>
      <c r="T53" s="21"/>
      <c r="U53" s="21"/>
      <c r="V53" s="21"/>
      <c r="W53" s="21"/>
      <c r="X53" s="21" t="s">
        <v>123</v>
      </c>
      <c r="Y53" s="21" t="s">
        <v>124</v>
      </c>
      <c r="Z53" s="21" t="s">
        <v>125</v>
      </c>
      <c r="AA53" s="21" t="s">
        <v>124</v>
      </c>
      <c r="AB53" s="21" t="s">
        <v>124</v>
      </c>
      <c r="AC53" s="21" t="s">
        <v>124</v>
      </c>
      <c r="AD53" s="21">
        <v>15</v>
      </c>
      <c r="AE53" s="21">
        <v>33</v>
      </c>
      <c r="AF53" s="20">
        <v>240</v>
      </c>
      <c r="AG53" s="21" t="s">
        <v>126</v>
      </c>
      <c r="AH53" s="30" t="s">
        <v>322</v>
      </c>
    </row>
    <row r="54" s="1" customFormat="1" ht="74" customHeight="1" spans="1:34">
      <c r="A54" s="19" t="s">
        <v>116</v>
      </c>
      <c r="B54" s="31" t="s">
        <v>323</v>
      </c>
      <c r="C54" s="30" t="s">
        <v>324</v>
      </c>
      <c r="D54" s="21" t="s">
        <v>219</v>
      </c>
      <c r="E54" s="31" t="s">
        <v>325</v>
      </c>
      <c r="F54" s="21" t="s">
        <v>121</v>
      </c>
      <c r="G54" s="20" t="s">
        <v>221</v>
      </c>
      <c r="H54" s="19" t="s">
        <v>222</v>
      </c>
      <c r="I54" s="19">
        <v>13992501919</v>
      </c>
      <c r="J54" s="33">
        <v>32.5</v>
      </c>
      <c r="K54" s="33"/>
      <c r="L54" s="34"/>
      <c r="M54" s="34"/>
      <c r="N54" s="34"/>
      <c r="O54" s="34"/>
      <c r="P54" s="20">
        <v>32.5</v>
      </c>
      <c r="Q54" s="20"/>
      <c r="R54" s="20"/>
      <c r="S54" s="20"/>
      <c r="T54" s="21"/>
      <c r="U54" s="21"/>
      <c r="V54" s="21"/>
      <c r="W54" s="21"/>
      <c r="X54" s="21" t="s">
        <v>123</v>
      </c>
      <c r="Y54" s="21" t="s">
        <v>124</v>
      </c>
      <c r="Z54" s="21" t="s">
        <v>125</v>
      </c>
      <c r="AA54" s="21" t="s">
        <v>124</v>
      </c>
      <c r="AB54" s="21" t="s">
        <v>124</v>
      </c>
      <c r="AC54" s="21" t="s">
        <v>124</v>
      </c>
      <c r="AD54" s="21">
        <v>15</v>
      </c>
      <c r="AE54" s="21">
        <v>41</v>
      </c>
      <c r="AF54" s="20">
        <v>193</v>
      </c>
      <c r="AG54" s="21" t="s">
        <v>126</v>
      </c>
      <c r="AH54" s="30" t="s">
        <v>326</v>
      </c>
    </row>
    <row r="55" s="1" customFormat="1" ht="74" customHeight="1" spans="1:34">
      <c r="A55" s="19" t="s">
        <v>116</v>
      </c>
      <c r="B55" s="21" t="s">
        <v>327</v>
      </c>
      <c r="C55" s="32" t="s">
        <v>328</v>
      </c>
      <c r="D55" s="21" t="s">
        <v>233</v>
      </c>
      <c r="E55" s="21" t="s">
        <v>329</v>
      </c>
      <c r="F55" s="21" t="s">
        <v>121</v>
      </c>
      <c r="G55" s="21" t="s">
        <v>233</v>
      </c>
      <c r="H55" s="19" t="s">
        <v>235</v>
      </c>
      <c r="I55" s="19" t="s">
        <v>236</v>
      </c>
      <c r="J55" s="33">
        <v>60</v>
      </c>
      <c r="K55" s="33"/>
      <c r="L55" s="35"/>
      <c r="M55" s="34"/>
      <c r="N55" s="34"/>
      <c r="O55" s="34"/>
      <c r="P55" s="20">
        <v>60</v>
      </c>
      <c r="Q55" s="20"/>
      <c r="R55" s="20"/>
      <c r="S55" s="20"/>
      <c r="T55" s="21"/>
      <c r="U55" s="21"/>
      <c r="V55" s="21"/>
      <c r="W55" s="21"/>
      <c r="X55" s="21" t="s">
        <v>123</v>
      </c>
      <c r="Y55" s="21" t="s">
        <v>124</v>
      </c>
      <c r="Z55" s="21" t="s">
        <v>124</v>
      </c>
      <c r="AA55" s="21" t="s">
        <v>124</v>
      </c>
      <c r="AB55" s="21" t="s">
        <v>124</v>
      </c>
      <c r="AC55" s="21" t="s">
        <v>124</v>
      </c>
      <c r="AD55" s="21">
        <v>15</v>
      </c>
      <c r="AE55" s="21">
        <v>43</v>
      </c>
      <c r="AF55" s="21">
        <v>102</v>
      </c>
      <c r="AG55" s="21" t="s">
        <v>126</v>
      </c>
      <c r="AH55" s="23" t="s">
        <v>330</v>
      </c>
    </row>
    <row r="56" s="1" customFormat="1" ht="74" customHeight="1" spans="1:34">
      <c r="A56" s="19" t="s">
        <v>116</v>
      </c>
      <c r="B56" s="21" t="s">
        <v>331</v>
      </c>
      <c r="C56" s="21" t="s">
        <v>332</v>
      </c>
      <c r="D56" s="21" t="s">
        <v>193</v>
      </c>
      <c r="E56" s="21" t="s">
        <v>333</v>
      </c>
      <c r="F56" s="21" t="s">
        <v>121</v>
      </c>
      <c r="G56" s="21" t="s">
        <v>193</v>
      </c>
      <c r="H56" s="19" t="s">
        <v>195</v>
      </c>
      <c r="I56" s="19">
        <v>13909150364</v>
      </c>
      <c r="J56" s="33">
        <v>15</v>
      </c>
      <c r="K56" s="33">
        <v>15</v>
      </c>
      <c r="L56" s="20">
        <v>15</v>
      </c>
      <c r="M56" s="34">
        <v>0</v>
      </c>
      <c r="N56" s="34">
        <v>0</v>
      </c>
      <c r="O56" s="34">
        <v>0</v>
      </c>
      <c r="P56" s="35"/>
      <c r="Q56" s="20"/>
      <c r="R56" s="20"/>
      <c r="S56" s="20"/>
      <c r="T56" s="21"/>
      <c r="U56" s="21"/>
      <c r="V56" s="21"/>
      <c r="W56" s="21"/>
      <c r="X56" s="21" t="s">
        <v>123</v>
      </c>
      <c r="Y56" s="21" t="s">
        <v>124</v>
      </c>
      <c r="Z56" s="21" t="s">
        <v>124</v>
      </c>
      <c r="AA56" s="21" t="s">
        <v>125</v>
      </c>
      <c r="AB56" s="21" t="s">
        <v>125</v>
      </c>
      <c r="AC56" s="21" t="s">
        <v>124</v>
      </c>
      <c r="AD56" s="21">
        <v>10</v>
      </c>
      <c r="AE56" s="21">
        <v>28</v>
      </c>
      <c r="AF56" s="20">
        <v>48</v>
      </c>
      <c r="AG56" s="21" t="s">
        <v>126</v>
      </c>
      <c r="AH56" s="21" t="s">
        <v>334</v>
      </c>
    </row>
    <row r="57" s="1" customFormat="1" ht="74" customHeight="1" spans="1:34">
      <c r="A57" s="19" t="s">
        <v>116</v>
      </c>
      <c r="B57" s="21" t="s">
        <v>335</v>
      </c>
      <c r="C57" s="21" t="s">
        <v>336</v>
      </c>
      <c r="D57" s="21" t="s">
        <v>193</v>
      </c>
      <c r="E57" s="21" t="s">
        <v>337</v>
      </c>
      <c r="F57" s="21" t="s">
        <v>121</v>
      </c>
      <c r="G57" s="21" t="s">
        <v>193</v>
      </c>
      <c r="H57" s="19" t="s">
        <v>195</v>
      </c>
      <c r="I57" s="19">
        <v>13909150364</v>
      </c>
      <c r="J57" s="33">
        <v>40</v>
      </c>
      <c r="K57" s="33">
        <v>40</v>
      </c>
      <c r="L57" s="20">
        <v>40</v>
      </c>
      <c r="M57" s="34">
        <v>0</v>
      </c>
      <c r="N57" s="34">
        <v>0</v>
      </c>
      <c r="O57" s="34">
        <v>0</v>
      </c>
      <c r="P57" s="35"/>
      <c r="Q57" s="20"/>
      <c r="R57" s="20"/>
      <c r="S57" s="20"/>
      <c r="T57" s="21"/>
      <c r="U57" s="21"/>
      <c r="V57" s="21"/>
      <c r="W57" s="21"/>
      <c r="X57" s="21" t="s">
        <v>123</v>
      </c>
      <c r="Y57" s="21" t="s">
        <v>124</v>
      </c>
      <c r="Z57" s="21" t="s">
        <v>124</v>
      </c>
      <c r="AA57" s="21" t="s">
        <v>125</v>
      </c>
      <c r="AB57" s="21" t="s">
        <v>125</v>
      </c>
      <c r="AC57" s="21" t="s">
        <v>124</v>
      </c>
      <c r="AD57" s="20">
        <v>7</v>
      </c>
      <c r="AE57" s="20">
        <v>24</v>
      </c>
      <c r="AF57" s="20">
        <v>24</v>
      </c>
      <c r="AG57" s="21" t="s">
        <v>126</v>
      </c>
      <c r="AH57" s="21" t="s">
        <v>338</v>
      </c>
    </row>
    <row r="58" s="1" customFormat="1" ht="74" customHeight="1" spans="1:34">
      <c r="A58" s="19" t="s">
        <v>116</v>
      </c>
      <c r="B58" s="21" t="s">
        <v>339</v>
      </c>
      <c r="C58" s="21" t="s">
        <v>340</v>
      </c>
      <c r="D58" s="21" t="s">
        <v>134</v>
      </c>
      <c r="E58" s="21" t="s">
        <v>341</v>
      </c>
      <c r="F58" s="21" t="s">
        <v>121</v>
      </c>
      <c r="G58" s="20" t="s">
        <v>134</v>
      </c>
      <c r="H58" s="19" t="s">
        <v>136</v>
      </c>
      <c r="I58" s="19" t="s">
        <v>137</v>
      </c>
      <c r="J58" s="33">
        <v>58</v>
      </c>
      <c r="K58" s="33"/>
      <c r="L58" s="35"/>
      <c r="M58" s="34"/>
      <c r="N58" s="34"/>
      <c r="O58" s="34"/>
      <c r="P58" s="20">
        <v>58</v>
      </c>
      <c r="Q58" s="20"/>
      <c r="R58" s="20"/>
      <c r="S58" s="20"/>
      <c r="T58" s="21"/>
      <c r="U58" s="21"/>
      <c r="V58" s="21"/>
      <c r="W58" s="21"/>
      <c r="X58" s="21" t="s">
        <v>123</v>
      </c>
      <c r="Y58" s="21" t="s">
        <v>124</v>
      </c>
      <c r="Z58" s="21" t="s">
        <v>125</v>
      </c>
      <c r="AA58" s="21" t="s">
        <v>124</v>
      </c>
      <c r="AB58" s="21" t="s">
        <v>124</v>
      </c>
      <c r="AC58" s="21" t="s">
        <v>125</v>
      </c>
      <c r="AD58" s="21">
        <v>15</v>
      </c>
      <c r="AE58" s="20">
        <v>47</v>
      </c>
      <c r="AF58" s="20">
        <v>540</v>
      </c>
      <c r="AG58" s="20" t="s">
        <v>126</v>
      </c>
      <c r="AH58" s="21" t="s">
        <v>342</v>
      </c>
    </row>
    <row r="59" s="1" customFormat="1" ht="74" customHeight="1" spans="1:34">
      <c r="A59" s="19" t="s">
        <v>116</v>
      </c>
      <c r="B59" s="21" t="s">
        <v>343</v>
      </c>
      <c r="C59" s="21" t="s">
        <v>344</v>
      </c>
      <c r="D59" s="21" t="s">
        <v>134</v>
      </c>
      <c r="E59" s="21" t="s">
        <v>345</v>
      </c>
      <c r="F59" s="21" t="s">
        <v>121</v>
      </c>
      <c r="G59" s="20" t="s">
        <v>134</v>
      </c>
      <c r="H59" s="19" t="s">
        <v>136</v>
      </c>
      <c r="I59" s="19" t="s">
        <v>137</v>
      </c>
      <c r="J59" s="33">
        <v>60</v>
      </c>
      <c r="K59" s="33"/>
      <c r="L59" s="35"/>
      <c r="M59" s="34"/>
      <c r="N59" s="34"/>
      <c r="O59" s="34"/>
      <c r="P59" s="20">
        <v>60</v>
      </c>
      <c r="Q59" s="20"/>
      <c r="R59" s="20"/>
      <c r="S59" s="20"/>
      <c r="T59" s="21"/>
      <c r="U59" s="21"/>
      <c r="V59" s="21"/>
      <c r="W59" s="21"/>
      <c r="X59" s="21" t="s">
        <v>123</v>
      </c>
      <c r="Y59" s="21" t="s">
        <v>124</v>
      </c>
      <c r="Z59" s="21" t="s">
        <v>125</v>
      </c>
      <c r="AA59" s="21" t="s">
        <v>124</v>
      </c>
      <c r="AB59" s="21" t="s">
        <v>124</v>
      </c>
      <c r="AC59" s="21" t="s">
        <v>125</v>
      </c>
      <c r="AD59" s="21">
        <v>10</v>
      </c>
      <c r="AE59" s="20">
        <v>26</v>
      </c>
      <c r="AF59" s="20">
        <v>40</v>
      </c>
      <c r="AG59" s="20" t="s">
        <v>126</v>
      </c>
      <c r="AH59" s="21" t="s">
        <v>346</v>
      </c>
    </row>
    <row r="60" s="1" customFormat="1" ht="74" customHeight="1" spans="1:34">
      <c r="A60" s="19" t="s">
        <v>116</v>
      </c>
      <c r="B60" s="23" t="s">
        <v>347</v>
      </c>
      <c r="C60" s="23" t="s">
        <v>348</v>
      </c>
      <c r="D60" s="23" t="s">
        <v>134</v>
      </c>
      <c r="E60" s="23" t="s">
        <v>345</v>
      </c>
      <c r="F60" s="21" t="s">
        <v>121</v>
      </c>
      <c r="G60" s="20" t="s">
        <v>134</v>
      </c>
      <c r="H60" s="19" t="s">
        <v>136</v>
      </c>
      <c r="I60" s="19" t="s">
        <v>137</v>
      </c>
      <c r="J60" s="33">
        <v>50</v>
      </c>
      <c r="K60" s="33"/>
      <c r="L60" s="35"/>
      <c r="M60" s="34"/>
      <c r="N60" s="34"/>
      <c r="O60" s="34"/>
      <c r="P60" s="20">
        <v>50</v>
      </c>
      <c r="Q60" s="20"/>
      <c r="R60" s="20"/>
      <c r="S60" s="20"/>
      <c r="T60" s="21"/>
      <c r="U60" s="21"/>
      <c r="V60" s="21"/>
      <c r="W60" s="21"/>
      <c r="X60" s="21" t="s">
        <v>123</v>
      </c>
      <c r="Y60" s="21" t="s">
        <v>124</v>
      </c>
      <c r="Z60" s="21" t="s">
        <v>125</v>
      </c>
      <c r="AA60" s="21" t="s">
        <v>124</v>
      </c>
      <c r="AB60" s="21" t="s">
        <v>124</v>
      </c>
      <c r="AC60" s="21" t="s">
        <v>125</v>
      </c>
      <c r="AD60" s="21">
        <v>15</v>
      </c>
      <c r="AE60" s="20">
        <v>40</v>
      </c>
      <c r="AF60" s="20">
        <v>100</v>
      </c>
      <c r="AG60" s="20" t="s">
        <v>126</v>
      </c>
      <c r="AH60" s="23" t="s">
        <v>349</v>
      </c>
    </row>
    <row r="61" s="1" customFormat="1" ht="74" customHeight="1" spans="1:34">
      <c r="A61" s="19" t="s">
        <v>116</v>
      </c>
      <c r="B61" s="20" t="s">
        <v>350</v>
      </c>
      <c r="C61" s="20" t="s">
        <v>351</v>
      </c>
      <c r="D61" s="23" t="s">
        <v>352</v>
      </c>
      <c r="E61" s="20" t="s">
        <v>353</v>
      </c>
      <c r="F61" s="20" t="s">
        <v>121</v>
      </c>
      <c r="G61" s="23" t="s">
        <v>352</v>
      </c>
      <c r="H61" s="21" t="s">
        <v>354</v>
      </c>
      <c r="I61" s="21">
        <v>13909157745</v>
      </c>
      <c r="J61" s="33">
        <v>284.2</v>
      </c>
      <c r="K61" s="33">
        <v>284.2</v>
      </c>
      <c r="L61" s="20">
        <v>284.2</v>
      </c>
      <c r="M61" s="34">
        <v>0</v>
      </c>
      <c r="N61" s="34">
        <v>0</v>
      </c>
      <c r="O61" s="34">
        <v>0</v>
      </c>
      <c r="P61" s="35"/>
      <c r="Q61" s="20"/>
      <c r="R61" s="20"/>
      <c r="S61" s="20"/>
      <c r="T61" s="21"/>
      <c r="U61" s="21"/>
      <c r="V61" s="21"/>
      <c r="W61" s="21"/>
      <c r="X61" s="21" t="s">
        <v>123</v>
      </c>
      <c r="Y61" s="21" t="s">
        <v>124</v>
      </c>
      <c r="Z61" s="21" t="s">
        <v>125</v>
      </c>
      <c r="AA61" s="21" t="s">
        <v>125</v>
      </c>
      <c r="AB61" s="21" t="s">
        <v>125</v>
      </c>
      <c r="AC61" s="21" t="s">
        <v>124</v>
      </c>
      <c r="AD61" s="21">
        <v>20</v>
      </c>
      <c r="AE61" s="21">
        <v>20</v>
      </c>
      <c r="AF61" s="21">
        <v>50</v>
      </c>
      <c r="AG61" s="21" t="s">
        <v>126</v>
      </c>
      <c r="AH61" s="20" t="s">
        <v>355</v>
      </c>
    </row>
    <row r="62" s="1" customFormat="1" ht="74" customHeight="1" spans="1:34">
      <c r="A62" s="19" t="s">
        <v>116</v>
      </c>
      <c r="B62" s="20" t="s">
        <v>356</v>
      </c>
      <c r="C62" s="20" t="s">
        <v>357</v>
      </c>
      <c r="D62" s="23" t="s">
        <v>163</v>
      </c>
      <c r="E62" s="20" t="s">
        <v>358</v>
      </c>
      <c r="F62" s="20" t="s">
        <v>121</v>
      </c>
      <c r="G62" s="23" t="s">
        <v>163</v>
      </c>
      <c r="H62" s="19" t="s">
        <v>165</v>
      </c>
      <c r="I62" s="19">
        <v>13991511239</v>
      </c>
      <c r="J62" s="33">
        <v>32</v>
      </c>
      <c r="K62" s="33"/>
      <c r="L62" s="35"/>
      <c r="M62" s="34"/>
      <c r="N62" s="34"/>
      <c r="O62" s="34"/>
      <c r="P62" s="20">
        <v>32</v>
      </c>
      <c r="Q62" s="20"/>
      <c r="R62" s="20"/>
      <c r="S62" s="20"/>
      <c r="T62" s="21"/>
      <c r="U62" s="21"/>
      <c r="V62" s="21"/>
      <c r="W62" s="21"/>
      <c r="X62" s="21" t="s">
        <v>123</v>
      </c>
      <c r="Y62" s="21" t="s">
        <v>124</v>
      </c>
      <c r="Z62" s="21" t="s">
        <v>125</v>
      </c>
      <c r="AA62" s="21" t="s">
        <v>125</v>
      </c>
      <c r="AB62" s="21" t="s">
        <v>125</v>
      </c>
      <c r="AC62" s="21" t="s">
        <v>125</v>
      </c>
      <c r="AD62" s="21">
        <v>15</v>
      </c>
      <c r="AE62" s="21">
        <v>19</v>
      </c>
      <c r="AF62" s="21">
        <v>38</v>
      </c>
      <c r="AG62" s="21" t="s">
        <v>126</v>
      </c>
      <c r="AH62" s="20" t="s">
        <v>359</v>
      </c>
    </row>
    <row r="63" s="1" customFormat="1" ht="74" customHeight="1" spans="1:34">
      <c r="A63" s="19" t="s">
        <v>116</v>
      </c>
      <c r="B63" s="20" t="s">
        <v>360</v>
      </c>
      <c r="C63" s="20" t="s">
        <v>361</v>
      </c>
      <c r="D63" s="23" t="s">
        <v>163</v>
      </c>
      <c r="E63" s="20" t="s">
        <v>362</v>
      </c>
      <c r="F63" s="20" t="s">
        <v>121</v>
      </c>
      <c r="G63" s="23" t="s">
        <v>163</v>
      </c>
      <c r="H63" s="19" t="s">
        <v>165</v>
      </c>
      <c r="I63" s="19">
        <v>13991511239</v>
      </c>
      <c r="J63" s="33">
        <v>60</v>
      </c>
      <c r="K63" s="33"/>
      <c r="L63" s="35"/>
      <c r="M63" s="34"/>
      <c r="N63" s="34"/>
      <c r="O63" s="34"/>
      <c r="P63" s="20">
        <v>60</v>
      </c>
      <c r="Q63" s="20"/>
      <c r="R63" s="20"/>
      <c r="S63" s="20"/>
      <c r="T63" s="21"/>
      <c r="U63" s="21"/>
      <c r="V63" s="21"/>
      <c r="W63" s="21"/>
      <c r="X63" s="21" t="s">
        <v>123</v>
      </c>
      <c r="Y63" s="21" t="s">
        <v>124</v>
      </c>
      <c r="Z63" s="21" t="s">
        <v>125</v>
      </c>
      <c r="AA63" s="21" t="s">
        <v>125</v>
      </c>
      <c r="AB63" s="21" t="s">
        <v>125</v>
      </c>
      <c r="AC63" s="21" t="s">
        <v>125</v>
      </c>
      <c r="AD63" s="21">
        <v>19</v>
      </c>
      <c r="AE63" s="21">
        <v>28</v>
      </c>
      <c r="AF63" s="21">
        <v>56</v>
      </c>
      <c r="AG63" s="21" t="s">
        <v>126</v>
      </c>
      <c r="AH63" s="20" t="s">
        <v>363</v>
      </c>
    </row>
    <row r="64" s="1" customFormat="1" ht="74" customHeight="1" spans="1:34">
      <c r="A64" s="19" t="s">
        <v>116</v>
      </c>
      <c r="B64" s="21" t="s">
        <v>364</v>
      </c>
      <c r="C64" s="21" t="s">
        <v>365</v>
      </c>
      <c r="D64" s="23" t="s">
        <v>219</v>
      </c>
      <c r="E64" s="21" t="s">
        <v>366</v>
      </c>
      <c r="F64" s="21" t="s">
        <v>121</v>
      </c>
      <c r="G64" s="20" t="s">
        <v>221</v>
      </c>
      <c r="H64" s="19" t="s">
        <v>222</v>
      </c>
      <c r="I64" s="19">
        <v>13992501919</v>
      </c>
      <c r="J64" s="33">
        <v>100</v>
      </c>
      <c r="K64" s="33"/>
      <c r="L64" s="35"/>
      <c r="M64" s="34"/>
      <c r="N64" s="34"/>
      <c r="O64" s="34"/>
      <c r="P64" s="20">
        <v>100</v>
      </c>
      <c r="Q64" s="20"/>
      <c r="R64" s="20"/>
      <c r="S64" s="20"/>
      <c r="T64" s="21"/>
      <c r="U64" s="21"/>
      <c r="V64" s="21"/>
      <c r="W64" s="21"/>
      <c r="X64" s="21" t="s">
        <v>123</v>
      </c>
      <c r="Y64" s="21" t="s">
        <v>124</v>
      </c>
      <c r="Z64" s="21" t="s">
        <v>125</v>
      </c>
      <c r="AA64" s="21" t="s">
        <v>124</v>
      </c>
      <c r="AB64" s="21" t="s">
        <v>124</v>
      </c>
      <c r="AC64" s="21" t="s">
        <v>124</v>
      </c>
      <c r="AD64" s="21">
        <v>91</v>
      </c>
      <c r="AE64" s="21">
        <v>290</v>
      </c>
      <c r="AF64" s="20">
        <v>1369</v>
      </c>
      <c r="AG64" s="21" t="s">
        <v>126</v>
      </c>
      <c r="AH64" s="21" t="s">
        <v>367</v>
      </c>
    </row>
    <row r="65" s="1" customFormat="1" ht="74" customHeight="1" spans="1:34">
      <c r="A65" s="21" t="s">
        <v>116</v>
      </c>
      <c r="B65" s="20" t="s">
        <v>368</v>
      </c>
      <c r="C65" s="20" t="s">
        <v>369</v>
      </c>
      <c r="D65" s="20" t="s">
        <v>179</v>
      </c>
      <c r="E65" s="20" t="s">
        <v>370</v>
      </c>
      <c r="F65" s="20" t="s">
        <v>121</v>
      </c>
      <c r="G65" s="20" t="s">
        <v>179</v>
      </c>
      <c r="H65" s="21" t="s">
        <v>181</v>
      </c>
      <c r="I65" s="21">
        <v>13991558450</v>
      </c>
      <c r="J65" s="33">
        <v>100</v>
      </c>
      <c r="K65" s="33">
        <v>100</v>
      </c>
      <c r="L65" s="34">
        <v>0</v>
      </c>
      <c r="M65" s="34">
        <v>0</v>
      </c>
      <c r="N65" s="34">
        <v>0</v>
      </c>
      <c r="O65" s="34">
        <v>100</v>
      </c>
      <c r="P65" s="20"/>
      <c r="Q65" s="20"/>
      <c r="R65" s="20"/>
      <c r="S65" s="20"/>
      <c r="T65" s="21"/>
      <c r="U65" s="21"/>
      <c r="V65" s="21"/>
      <c r="W65" s="21"/>
      <c r="X65" s="21" t="s">
        <v>123</v>
      </c>
      <c r="Y65" s="21" t="s">
        <v>124</v>
      </c>
      <c r="Z65" s="21" t="s">
        <v>124</v>
      </c>
      <c r="AA65" s="21" t="s">
        <v>124</v>
      </c>
      <c r="AB65" s="21" t="s">
        <v>124</v>
      </c>
      <c r="AC65" s="21" t="s">
        <v>125</v>
      </c>
      <c r="AD65" s="21">
        <v>10</v>
      </c>
      <c r="AE65" s="21">
        <v>10</v>
      </c>
      <c r="AF65" s="21">
        <v>10</v>
      </c>
      <c r="AG65" s="21" t="s">
        <v>126</v>
      </c>
      <c r="AH65" s="20" t="s">
        <v>371</v>
      </c>
    </row>
    <row r="66" s="1" customFormat="1" ht="74" customHeight="1" spans="1:34">
      <c r="A66" s="21" t="s">
        <v>116</v>
      </c>
      <c r="B66" s="20" t="s">
        <v>372</v>
      </c>
      <c r="C66" s="20" t="s">
        <v>373</v>
      </c>
      <c r="D66" s="20" t="s">
        <v>179</v>
      </c>
      <c r="E66" s="20" t="s">
        <v>370</v>
      </c>
      <c r="F66" s="20" t="s">
        <v>121</v>
      </c>
      <c r="G66" s="20" t="s">
        <v>179</v>
      </c>
      <c r="H66" s="21" t="s">
        <v>181</v>
      </c>
      <c r="I66" s="21">
        <v>13991558450</v>
      </c>
      <c r="J66" s="33">
        <v>8.8</v>
      </c>
      <c r="K66" s="33">
        <v>8.8</v>
      </c>
      <c r="L66" s="34">
        <v>0</v>
      </c>
      <c r="M66" s="34">
        <v>0</v>
      </c>
      <c r="N66" s="34">
        <v>0</v>
      </c>
      <c r="O66" s="34">
        <v>8.8</v>
      </c>
      <c r="P66" s="20"/>
      <c r="Q66" s="20"/>
      <c r="R66" s="20"/>
      <c r="S66" s="20"/>
      <c r="T66" s="21"/>
      <c r="U66" s="21"/>
      <c r="V66" s="21"/>
      <c r="W66" s="21"/>
      <c r="X66" s="21" t="s">
        <v>123</v>
      </c>
      <c r="Y66" s="21" t="s">
        <v>124</v>
      </c>
      <c r="Z66" s="21" t="s">
        <v>125</v>
      </c>
      <c r="AA66" s="21" t="s">
        <v>124</v>
      </c>
      <c r="AB66" s="21" t="s">
        <v>124</v>
      </c>
      <c r="AC66" s="21" t="s">
        <v>125</v>
      </c>
      <c r="AD66" s="21">
        <v>10</v>
      </c>
      <c r="AE66" s="21">
        <v>10</v>
      </c>
      <c r="AF66" s="21">
        <v>10</v>
      </c>
      <c r="AG66" s="21" t="s">
        <v>126</v>
      </c>
      <c r="AH66" s="20" t="s">
        <v>374</v>
      </c>
    </row>
    <row r="67" s="1" customFormat="1" ht="74" customHeight="1" spans="1:34">
      <c r="A67" s="21" t="s">
        <v>116</v>
      </c>
      <c r="B67" s="20" t="s">
        <v>375</v>
      </c>
      <c r="C67" s="20" t="s">
        <v>376</v>
      </c>
      <c r="D67" s="20" t="s">
        <v>233</v>
      </c>
      <c r="E67" s="20" t="s">
        <v>377</v>
      </c>
      <c r="F67" s="20" t="s">
        <v>121</v>
      </c>
      <c r="G67" s="20" t="s">
        <v>233</v>
      </c>
      <c r="H67" s="19" t="s">
        <v>235</v>
      </c>
      <c r="I67" s="19" t="s">
        <v>236</v>
      </c>
      <c r="J67" s="33">
        <v>45</v>
      </c>
      <c r="K67" s="33">
        <v>45</v>
      </c>
      <c r="L67" s="34">
        <v>0</v>
      </c>
      <c r="M67" s="34">
        <v>0</v>
      </c>
      <c r="N67" s="34">
        <v>0</v>
      </c>
      <c r="O67" s="34">
        <v>45</v>
      </c>
      <c r="P67" s="20"/>
      <c r="Q67" s="20"/>
      <c r="R67" s="20"/>
      <c r="S67" s="20"/>
      <c r="T67" s="21"/>
      <c r="U67" s="21"/>
      <c r="V67" s="21"/>
      <c r="W67" s="21"/>
      <c r="X67" s="21" t="s">
        <v>123</v>
      </c>
      <c r="Y67" s="21" t="s">
        <v>124</v>
      </c>
      <c r="Z67" s="21" t="s">
        <v>124</v>
      </c>
      <c r="AA67" s="21" t="s">
        <v>124</v>
      </c>
      <c r="AB67" s="21" t="s">
        <v>125</v>
      </c>
      <c r="AC67" s="21" t="s">
        <v>124</v>
      </c>
      <c r="AD67" s="21">
        <v>5</v>
      </c>
      <c r="AE67" s="21">
        <v>15</v>
      </c>
      <c r="AF67" s="21">
        <v>25</v>
      </c>
      <c r="AG67" s="21" t="s">
        <v>126</v>
      </c>
      <c r="AH67" s="20" t="s">
        <v>378</v>
      </c>
    </row>
    <row r="68" s="1" customFormat="1" ht="74" customHeight="1" spans="1:34">
      <c r="A68" s="21" t="s">
        <v>116</v>
      </c>
      <c r="B68" s="20" t="s">
        <v>379</v>
      </c>
      <c r="C68" s="20" t="s">
        <v>380</v>
      </c>
      <c r="D68" s="20" t="s">
        <v>169</v>
      </c>
      <c r="E68" s="20" t="s">
        <v>381</v>
      </c>
      <c r="F68" s="21" t="s">
        <v>121</v>
      </c>
      <c r="G68" s="20" t="s">
        <v>169</v>
      </c>
      <c r="H68" s="21" t="s">
        <v>171</v>
      </c>
      <c r="I68" s="21">
        <v>13909157895</v>
      </c>
      <c r="J68" s="33">
        <v>13</v>
      </c>
      <c r="K68" s="33">
        <v>13</v>
      </c>
      <c r="L68" s="34">
        <v>0</v>
      </c>
      <c r="M68" s="34">
        <v>0</v>
      </c>
      <c r="N68" s="34">
        <v>0</v>
      </c>
      <c r="O68" s="34">
        <v>13</v>
      </c>
      <c r="P68" s="20"/>
      <c r="Q68" s="20"/>
      <c r="R68" s="20"/>
      <c r="S68" s="20"/>
      <c r="T68" s="21"/>
      <c r="U68" s="21"/>
      <c r="V68" s="21"/>
      <c r="W68" s="21"/>
      <c r="X68" s="21" t="s">
        <v>123</v>
      </c>
      <c r="Y68" s="21" t="s">
        <v>124</v>
      </c>
      <c r="Z68" s="21" t="s">
        <v>125</v>
      </c>
      <c r="AA68" s="21" t="s">
        <v>125</v>
      </c>
      <c r="AB68" s="21" t="s">
        <v>125</v>
      </c>
      <c r="AC68" s="21" t="s">
        <v>124</v>
      </c>
      <c r="AD68" s="21">
        <v>10</v>
      </c>
      <c r="AE68" s="21">
        <v>10</v>
      </c>
      <c r="AF68" s="21">
        <v>25</v>
      </c>
      <c r="AG68" s="21" t="s">
        <v>126</v>
      </c>
      <c r="AH68" s="20" t="s">
        <v>382</v>
      </c>
    </row>
    <row r="69" s="1" customFormat="1" ht="74" customHeight="1" spans="1:34">
      <c r="A69" s="21" t="s">
        <v>116</v>
      </c>
      <c r="B69" s="20" t="s">
        <v>383</v>
      </c>
      <c r="C69" s="20" t="s">
        <v>384</v>
      </c>
      <c r="D69" s="20" t="s">
        <v>119</v>
      </c>
      <c r="E69" s="20" t="s">
        <v>385</v>
      </c>
      <c r="F69" s="21" t="s">
        <v>121</v>
      </c>
      <c r="G69" s="20" t="s">
        <v>119</v>
      </c>
      <c r="H69" s="19" t="s">
        <v>122</v>
      </c>
      <c r="I69" s="19">
        <v>13991511110</v>
      </c>
      <c r="J69" s="33">
        <v>35</v>
      </c>
      <c r="K69" s="33">
        <v>35</v>
      </c>
      <c r="L69" s="34">
        <v>0</v>
      </c>
      <c r="M69" s="34">
        <v>0</v>
      </c>
      <c r="N69" s="34">
        <v>0</v>
      </c>
      <c r="O69" s="34">
        <v>35</v>
      </c>
      <c r="P69" s="20"/>
      <c r="Q69" s="20"/>
      <c r="R69" s="20"/>
      <c r="S69" s="20"/>
      <c r="T69" s="21"/>
      <c r="U69" s="21"/>
      <c r="V69" s="21"/>
      <c r="W69" s="21"/>
      <c r="X69" s="21" t="s">
        <v>123</v>
      </c>
      <c r="Y69" s="21" t="s">
        <v>124</v>
      </c>
      <c r="Z69" s="21" t="s">
        <v>125</v>
      </c>
      <c r="AA69" s="21" t="s">
        <v>125</v>
      </c>
      <c r="AB69" s="21" t="s">
        <v>125</v>
      </c>
      <c r="AC69" s="21" t="s">
        <v>124</v>
      </c>
      <c r="AD69" s="21">
        <v>10</v>
      </c>
      <c r="AE69" s="21">
        <v>10</v>
      </c>
      <c r="AF69" s="21">
        <v>20</v>
      </c>
      <c r="AG69" s="21" t="s">
        <v>126</v>
      </c>
      <c r="AH69" s="20" t="s">
        <v>386</v>
      </c>
    </row>
    <row r="70" s="1" customFormat="1" ht="74" customHeight="1" spans="1:34">
      <c r="A70" s="21" t="s">
        <v>116</v>
      </c>
      <c r="B70" s="20" t="s">
        <v>387</v>
      </c>
      <c r="C70" s="20" t="s">
        <v>388</v>
      </c>
      <c r="D70" s="20" t="s">
        <v>205</v>
      </c>
      <c r="E70" s="20" t="s">
        <v>389</v>
      </c>
      <c r="F70" s="21" t="s">
        <v>121</v>
      </c>
      <c r="G70" s="20" t="s">
        <v>205</v>
      </c>
      <c r="H70" s="19" t="s">
        <v>207</v>
      </c>
      <c r="I70" s="19">
        <v>18992570069</v>
      </c>
      <c r="J70" s="33">
        <v>5</v>
      </c>
      <c r="K70" s="33">
        <v>5</v>
      </c>
      <c r="L70" s="34">
        <v>0</v>
      </c>
      <c r="M70" s="34">
        <v>0</v>
      </c>
      <c r="N70" s="34">
        <v>0</v>
      </c>
      <c r="O70" s="34">
        <v>5</v>
      </c>
      <c r="P70" s="20"/>
      <c r="Q70" s="20"/>
      <c r="R70" s="20"/>
      <c r="S70" s="20"/>
      <c r="T70" s="21"/>
      <c r="U70" s="21"/>
      <c r="V70" s="21"/>
      <c r="W70" s="21"/>
      <c r="X70" s="21" t="s">
        <v>123</v>
      </c>
      <c r="Y70" s="21" t="s">
        <v>124</v>
      </c>
      <c r="Z70" s="21" t="s">
        <v>125</v>
      </c>
      <c r="AA70" s="21" t="s">
        <v>125</v>
      </c>
      <c r="AB70" s="21" t="s">
        <v>125</v>
      </c>
      <c r="AC70" s="21" t="s">
        <v>125</v>
      </c>
      <c r="AD70" s="21">
        <v>5</v>
      </c>
      <c r="AE70" s="21">
        <v>5</v>
      </c>
      <c r="AF70" s="20">
        <v>32</v>
      </c>
      <c r="AG70" s="21" t="s">
        <v>126</v>
      </c>
      <c r="AH70" s="20" t="s">
        <v>390</v>
      </c>
    </row>
    <row r="71" s="1" customFormat="1" ht="74" customHeight="1" spans="1:34">
      <c r="A71" s="21" t="s">
        <v>116</v>
      </c>
      <c r="B71" s="20" t="s">
        <v>391</v>
      </c>
      <c r="C71" s="20" t="s">
        <v>392</v>
      </c>
      <c r="D71" s="20" t="s">
        <v>134</v>
      </c>
      <c r="E71" s="20" t="s">
        <v>393</v>
      </c>
      <c r="F71" s="21" t="s">
        <v>121</v>
      </c>
      <c r="G71" s="20" t="s">
        <v>134</v>
      </c>
      <c r="H71" s="19" t="s">
        <v>136</v>
      </c>
      <c r="I71" s="19" t="s">
        <v>137</v>
      </c>
      <c r="J71" s="33">
        <v>17</v>
      </c>
      <c r="K71" s="33">
        <v>17</v>
      </c>
      <c r="L71" s="34">
        <v>0</v>
      </c>
      <c r="M71" s="34">
        <v>0</v>
      </c>
      <c r="N71" s="34">
        <v>0</v>
      </c>
      <c r="O71" s="34">
        <v>17</v>
      </c>
      <c r="P71" s="20"/>
      <c r="Q71" s="20"/>
      <c r="R71" s="20"/>
      <c r="S71" s="20"/>
      <c r="T71" s="21"/>
      <c r="U71" s="21"/>
      <c r="V71" s="21"/>
      <c r="W71" s="21"/>
      <c r="X71" s="21" t="s">
        <v>123</v>
      </c>
      <c r="Y71" s="21" t="s">
        <v>124</v>
      </c>
      <c r="Z71" s="21" t="s">
        <v>125</v>
      </c>
      <c r="AA71" s="21" t="s">
        <v>124</v>
      </c>
      <c r="AB71" s="21" t="s">
        <v>125</v>
      </c>
      <c r="AC71" s="21" t="s">
        <v>125</v>
      </c>
      <c r="AD71" s="21">
        <v>5</v>
      </c>
      <c r="AE71" s="20">
        <v>10</v>
      </c>
      <c r="AF71" s="20">
        <v>90</v>
      </c>
      <c r="AG71" s="20" t="s">
        <v>126</v>
      </c>
      <c r="AH71" s="20" t="s">
        <v>394</v>
      </c>
    </row>
    <row r="72" s="1" customFormat="1" ht="74" customHeight="1" spans="1:34">
      <c r="A72" s="21" t="s">
        <v>116</v>
      </c>
      <c r="B72" s="20" t="s">
        <v>395</v>
      </c>
      <c r="C72" s="20" t="s">
        <v>396</v>
      </c>
      <c r="D72" s="20" t="s">
        <v>219</v>
      </c>
      <c r="E72" s="20" t="s">
        <v>397</v>
      </c>
      <c r="F72" s="21" t="s">
        <v>121</v>
      </c>
      <c r="G72" s="20" t="s">
        <v>221</v>
      </c>
      <c r="H72" s="19" t="s">
        <v>222</v>
      </c>
      <c r="I72" s="19">
        <v>13992501919</v>
      </c>
      <c r="J72" s="33">
        <v>65</v>
      </c>
      <c r="K72" s="33">
        <v>65</v>
      </c>
      <c r="L72" s="34">
        <v>0</v>
      </c>
      <c r="M72" s="34">
        <v>0</v>
      </c>
      <c r="N72" s="34">
        <v>0</v>
      </c>
      <c r="O72" s="34">
        <v>65</v>
      </c>
      <c r="P72" s="20"/>
      <c r="Q72" s="20"/>
      <c r="R72" s="20"/>
      <c r="S72" s="20"/>
      <c r="T72" s="21"/>
      <c r="U72" s="21"/>
      <c r="V72" s="21"/>
      <c r="W72" s="21"/>
      <c r="X72" s="21" t="s">
        <v>123</v>
      </c>
      <c r="Y72" s="21" t="s">
        <v>124</v>
      </c>
      <c r="Z72" s="21" t="s">
        <v>125</v>
      </c>
      <c r="AA72" s="21" t="s">
        <v>125</v>
      </c>
      <c r="AB72" s="21" t="s">
        <v>125</v>
      </c>
      <c r="AC72" s="21" t="s">
        <v>125</v>
      </c>
      <c r="AD72" s="21">
        <v>10</v>
      </c>
      <c r="AE72" s="21">
        <v>10</v>
      </c>
      <c r="AF72" s="20">
        <v>1933</v>
      </c>
      <c r="AG72" s="21" t="s">
        <v>126</v>
      </c>
      <c r="AH72" s="20" t="s">
        <v>398</v>
      </c>
    </row>
    <row r="73" s="1" customFormat="1" ht="74" customHeight="1" spans="1:34">
      <c r="A73" s="21" t="s">
        <v>116</v>
      </c>
      <c r="B73" s="20" t="s">
        <v>399</v>
      </c>
      <c r="C73" s="20" t="s">
        <v>400</v>
      </c>
      <c r="D73" s="20" t="s">
        <v>163</v>
      </c>
      <c r="E73" s="20" t="s">
        <v>401</v>
      </c>
      <c r="F73" s="21" t="s">
        <v>121</v>
      </c>
      <c r="G73" s="20" t="s">
        <v>163</v>
      </c>
      <c r="H73" s="19" t="s">
        <v>165</v>
      </c>
      <c r="I73" s="19">
        <v>13991511239</v>
      </c>
      <c r="J73" s="33">
        <v>39</v>
      </c>
      <c r="K73" s="33">
        <v>39</v>
      </c>
      <c r="L73" s="34">
        <v>0</v>
      </c>
      <c r="M73" s="34">
        <v>0</v>
      </c>
      <c r="N73" s="34">
        <v>0</v>
      </c>
      <c r="O73" s="34">
        <v>39</v>
      </c>
      <c r="P73" s="20"/>
      <c r="Q73" s="20"/>
      <c r="R73" s="20"/>
      <c r="S73" s="20"/>
      <c r="T73" s="21"/>
      <c r="U73" s="21"/>
      <c r="V73" s="21"/>
      <c r="W73" s="21"/>
      <c r="X73" s="21" t="s">
        <v>402</v>
      </c>
      <c r="Y73" s="21" t="s">
        <v>124</v>
      </c>
      <c r="Z73" s="21" t="s">
        <v>125</v>
      </c>
      <c r="AA73" s="21" t="s">
        <v>124</v>
      </c>
      <c r="AB73" s="21" t="s">
        <v>125</v>
      </c>
      <c r="AC73" s="21" t="s">
        <v>125</v>
      </c>
      <c r="AD73" s="21">
        <v>10</v>
      </c>
      <c r="AE73" s="21">
        <v>30</v>
      </c>
      <c r="AF73" s="21">
        <v>120</v>
      </c>
      <c r="AG73" s="21" t="s">
        <v>126</v>
      </c>
      <c r="AH73" s="20" t="s">
        <v>403</v>
      </c>
    </row>
    <row r="74" s="1" customFormat="1" ht="74" customHeight="1" spans="1:34">
      <c r="A74" s="21" t="s">
        <v>116</v>
      </c>
      <c r="B74" s="20" t="s">
        <v>404</v>
      </c>
      <c r="C74" s="20" t="s">
        <v>405</v>
      </c>
      <c r="D74" s="20" t="s">
        <v>153</v>
      </c>
      <c r="E74" s="20" t="s">
        <v>406</v>
      </c>
      <c r="F74" s="21" t="s">
        <v>121</v>
      </c>
      <c r="G74" s="20" t="s">
        <v>153</v>
      </c>
      <c r="H74" s="19" t="s">
        <v>155</v>
      </c>
      <c r="I74" s="19">
        <v>15891559222</v>
      </c>
      <c r="J74" s="33">
        <v>10</v>
      </c>
      <c r="K74" s="33">
        <v>10</v>
      </c>
      <c r="L74" s="34">
        <v>0</v>
      </c>
      <c r="M74" s="34">
        <v>0</v>
      </c>
      <c r="N74" s="34">
        <v>0</v>
      </c>
      <c r="O74" s="34">
        <v>10</v>
      </c>
      <c r="P74" s="20"/>
      <c r="Q74" s="20"/>
      <c r="R74" s="20"/>
      <c r="S74" s="20"/>
      <c r="T74" s="21"/>
      <c r="U74" s="21"/>
      <c r="V74" s="21"/>
      <c r="W74" s="21"/>
      <c r="X74" s="21" t="s">
        <v>123</v>
      </c>
      <c r="Y74" s="21" t="s">
        <v>124</v>
      </c>
      <c r="Z74" s="21" t="s">
        <v>124</v>
      </c>
      <c r="AA74" s="21" t="s">
        <v>125</v>
      </c>
      <c r="AB74" s="21" t="s">
        <v>125</v>
      </c>
      <c r="AC74" s="21" t="s">
        <v>124</v>
      </c>
      <c r="AD74" s="21">
        <v>10</v>
      </c>
      <c r="AE74" s="21">
        <v>34</v>
      </c>
      <c r="AF74" s="21">
        <v>34</v>
      </c>
      <c r="AG74" s="21" t="s">
        <v>126</v>
      </c>
      <c r="AH74" s="20" t="s">
        <v>407</v>
      </c>
    </row>
    <row r="75" s="1" customFormat="1" ht="74" customHeight="1" spans="1:34">
      <c r="A75" s="21" t="s">
        <v>116</v>
      </c>
      <c r="B75" s="21" t="s">
        <v>408</v>
      </c>
      <c r="C75" s="21" t="s">
        <v>409</v>
      </c>
      <c r="D75" s="21" t="s">
        <v>277</v>
      </c>
      <c r="E75" s="21" t="s">
        <v>283</v>
      </c>
      <c r="F75" s="21" t="s">
        <v>121</v>
      </c>
      <c r="G75" s="21" t="s">
        <v>277</v>
      </c>
      <c r="H75" s="19" t="s">
        <v>279</v>
      </c>
      <c r="I75" s="19">
        <v>13909157680</v>
      </c>
      <c r="J75" s="33">
        <v>105</v>
      </c>
      <c r="K75" s="33">
        <v>105</v>
      </c>
      <c r="L75" s="34">
        <v>0</v>
      </c>
      <c r="M75" s="34">
        <v>0</v>
      </c>
      <c r="N75" s="34">
        <v>0</v>
      </c>
      <c r="O75" s="34">
        <v>105</v>
      </c>
      <c r="P75" s="21"/>
      <c r="Q75" s="21"/>
      <c r="R75" s="21"/>
      <c r="S75" s="21"/>
      <c r="T75" s="21"/>
      <c r="U75" s="21"/>
      <c r="V75" s="21"/>
      <c r="W75" s="21"/>
      <c r="X75" s="21" t="s">
        <v>123</v>
      </c>
      <c r="Y75" s="21" t="s">
        <v>124</v>
      </c>
      <c r="Z75" s="21" t="s">
        <v>124</v>
      </c>
      <c r="AA75" s="21" t="s">
        <v>125</v>
      </c>
      <c r="AB75" s="21" t="s">
        <v>125</v>
      </c>
      <c r="AC75" s="21" t="s">
        <v>124</v>
      </c>
      <c r="AD75" s="21">
        <v>10</v>
      </c>
      <c r="AE75" s="21">
        <v>10</v>
      </c>
      <c r="AF75" s="20">
        <v>23</v>
      </c>
      <c r="AG75" s="21" t="s">
        <v>126</v>
      </c>
      <c r="AH75" s="21" t="s">
        <v>410</v>
      </c>
    </row>
    <row r="76" s="1" customFormat="1" ht="74" customHeight="1" spans="1:34">
      <c r="A76" s="21" t="s">
        <v>116</v>
      </c>
      <c r="B76" s="20" t="s">
        <v>411</v>
      </c>
      <c r="C76" s="20" t="s">
        <v>412</v>
      </c>
      <c r="D76" s="20" t="s">
        <v>193</v>
      </c>
      <c r="E76" s="20" t="s">
        <v>413</v>
      </c>
      <c r="F76" s="21" t="s">
        <v>121</v>
      </c>
      <c r="G76" s="21" t="s">
        <v>193</v>
      </c>
      <c r="H76" s="19" t="s">
        <v>195</v>
      </c>
      <c r="I76" s="19">
        <v>13909150364</v>
      </c>
      <c r="J76" s="33">
        <v>38</v>
      </c>
      <c r="K76" s="33">
        <v>38</v>
      </c>
      <c r="L76" s="34">
        <v>0</v>
      </c>
      <c r="M76" s="34">
        <v>0</v>
      </c>
      <c r="N76" s="34">
        <v>0</v>
      </c>
      <c r="O76" s="34">
        <v>38</v>
      </c>
      <c r="P76" s="20"/>
      <c r="Q76" s="20"/>
      <c r="R76" s="20"/>
      <c r="S76" s="20"/>
      <c r="T76" s="21"/>
      <c r="U76" s="21"/>
      <c r="V76" s="21"/>
      <c r="W76" s="21"/>
      <c r="X76" s="21" t="s">
        <v>123</v>
      </c>
      <c r="Y76" s="21" t="s">
        <v>124</v>
      </c>
      <c r="Z76" s="21" t="s">
        <v>124</v>
      </c>
      <c r="AA76" s="21" t="s">
        <v>125</v>
      </c>
      <c r="AB76" s="21" t="s">
        <v>125</v>
      </c>
      <c r="AC76" s="21" t="s">
        <v>124</v>
      </c>
      <c r="AD76" s="21">
        <v>10</v>
      </c>
      <c r="AE76" s="21">
        <v>10</v>
      </c>
      <c r="AF76" s="20">
        <v>30</v>
      </c>
      <c r="AG76" s="21" t="s">
        <v>126</v>
      </c>
      <c r="AH76" s="20" t="s">
        <v>414</v>
      </c>
    </row>
    <row r="77" s="1" customFormat="1" ht="74" customHeight="1" spans="1:34">
      <c r="A77" s="21" t="s">
        <v>116</v>
      </c>
      <c r="B77" s="20" t="s">
        <v>415</v>
      </c>
      <c r="C77" s="20" t="s">
        <v>416</v>
      </c>
      <c r="D77" s="20" t="s">
        <v>169</v>
      </c>
      <c r="E77" s="20" t="s">
        <v>295</v>
      </c>
      <c r="F77" s="21" t="s">
        <v>121</v>
      </c>
      <c r="G77" s="20" t="s">
        <v>169</v>
      </c>
      <c r="H77" s="21" t="s">
        <v>171</v>
      </c>
      <c r="I77" s="21">
        <v>13909157895</v>
      </c>
      <c r="J77" s="33">
        <v>27</v>
      </c>
      <c r="K77" s="33">
        <v>27</v>
      </c>
      <c r="L77" s="34">
        <v>0</v>
      </c>
      <c r="M77" s="34">
        <v>0</v>
      </c>
      <c r="N77" s="34">
        <v>0</v>
      </c>
      <c r="O77" s="34">
        <v>27</v>
      </c>
      <c r="P77" s="20"/>
      <c r="Q77" s="20"/>
      <c r="R77" s="20"/>
      <c r="S77" s="20"/>
      <c r="T77" s="21"/>
      <c r="U77" s="21"/>
      <c r="V77" s="21"/>
      <c r="W77" s="21"/>
      <c r="X77" s="21" t="s">
        <v>123</v>
      </c>
      <c r="Y77" s="21" t="s">
        <v>124</v>
      </c>
      <c r="Z77" s="21" t="s">
        <v>125</v>
      </c>
      <c r="AA77" s="21" t="s">
        <v>125</v>
      </c>
      <c r="AB77" s="21" t="s">
        <v>125</v>
      </c>
      <c r="AC77" s="21" t="s">
        <v>124</v>
      </c>
      <c r="AD77" s="21">
        <v>10</v>
      </c>
      <c r="AE77" s="21">
        <v>10</v>
      </c>
      <c r="AF77" s="21">
        <v>25</v>
      </c>
      <c r="AG77" s="21" t="s">
        <v>126</v>
      </c>
      <c r="AH77" s="20" t="s">
        <v>417</v>
      </c>
    </row>
    <row r="78" s="1" customFormat="1" ht="74" customHeight="1" spans="1:34">
      <c r="A78" s="21" t="s">
        <v>116</v>
      </c>
      <c r="B78" s="20" t="s">
        <v>418</v>
      </c>
      <c r="C78" s="20" t="s">
        <v>419</v>
      </c>
      <c r="D78" s="20" t="s">
        <v>153</v>
      </c>
      <c r="E78" s="20" t="s">
        <v>420</v>
      </c>
      <c r="F78" s="21" t="s">
        <v>121</v>
      </c>
      <c r="G78" s="20" t="s">
        <v>153</v>
      </c>
      <c r="H78" s="19" t="s">
        <v>155</v>
      </c>
      <c r="I78" s="19">
        <v>15891559222</v>
      </c>
      <c r="J78" s="33">
        <v>101.5</v>
      </c>
      <c r="K78" s="33">
        <v>101.5</v>
      </c>
      <c r="L78" s="34">
        <v>0</v>
      </c>
      <c r="M78" s="34">
        <v>0</v>
      </c>
      <c r="N78" s="34">
        <v>0</v>
      </c>
      <c r="O78" s="34">
        <v>101.5</v>
      </c>
      <c r="P78" s="20"/>
      <c r="Q78" s="20"/>
      <c r="R78" s="20"/>
      <c r="S78" s="20"/>
      <c r="T78" s="21"/>
      <c r="U78" s="21"/>
      <c r="V78" s="21"/>
      <c r="W78" s="21"/>
      <c r="X78" s="21" t="s">
        <v>123</v>
      </c>
      <c r="Y78" s="21" t="s">
        <v>124</v>
      </c>
      <c r="Z78" s="21" t="s">
        <v>124</v>
      </c>
      <c r="AA78" s="21" t="s">
        <v>125</v>
      </c>
      <c r="AB78" s="21" t="s">
        <v>125</v>
      </c>
      <c r="AC78" s="21" t="s">
        <v>124</v>
      </c>
      <c r="AD78" s="21">
        <v>10</v>
      </c>
      <c r="AE78" s="21">
        <v>34</v>
      </c>
      <c r="AF78" s="21">
        <v>34</v>
      </c>
      <c r="AG78" s="21" t="s">
        <v>126</v>
      </c>
      <c r="AH78" s="20" t="s">
        <v>407</v>
      </c>
    </row>
    <row r="79" s="1" customFormat="1" ht="74" customHeight="1" spans="1:34">
      <c r="A79" s="21" t="s">
        <v>116</v>
      </c>
      <c r="B79" s="20" t="s">
        <v>421</v>
      </c>
      <c r="C79" s="20" t="s">
        <v>422</v>
      </c>
      <c r="D79" s="20" t="s">
        <v>119</v>
      </c>
      <c r="E79" s="20" t="s">
        <v>423</v>
      </c>
      <c r="F79" s="21" t="s">
        <v>121</v>
      </c>
      <c r="G79" s="20" t="s">
        <v>119</v>
      </c>
      <c r="H79" s="19" t="s">
        <v>122</v>
      </c>
      <c r="I79" s="19">
        <v>13991511110</v>
      </c>
      <c r="J79" s="33">
        <v>192</v>
      </c>
      <c r="K79" s="33">
        <v>192</v>
      </c>
      <c r="L79" s="34">
        <v>0</v>
      </c>
      <c r="M79" s="34">
        <v>0</v>
      </c>
      <c r="N79" s="34">
        <v>0</v>
      </c>
      <c r="O79" s="34">
        <v>192</v>
      </c>
      <c r="P79" s="20"/>
      <c r="Q79" s="20"/>
      <c r="R79" s="20"/>
      <c r="S79" s="20"/>
      <c r="T79" s="21"/>
      <c r="U79" s="21"/>
      <c r="V79" s="21"/>
      <c r="W79" s="21"/>
      <c r="X79" s="21" t="s">
        <v>123</v>
      </c>
      <c r="Y79" s="21" t="s">
        <v>124</v>
      </c>
      <c r="Z79" s="21" t="s">
        <v>125</v>
      </c>
      <c r="AA79" s="21" t="s">
        <v>125</v>
      </c>
      <c r="AB79" s="21" t="s">
        <v>125</v>
      </c>
      <c r="AC79" s="21" t="s">
        <v>125</v>
      </c>
      <c r="AD79" s="21">
        <v>10</v>
      </c>
      <c r="AE79" s="21">
        <v>10</v>
      </c>
      <c r="AF79" s="21">
        <v>20</v>
      </c>
      <c r="AG79" s="21" t="s">
        <v>126</v>
      </c>
      <c r="AH79" s="20" t="s">
        <v>424</v>
      </c>
    </row>
    <row r="80" s="1" customFormat="1" ht="74" customHeight="1" spans="1:34">
      <c r="A80" s="21" t="s">
        <v>116</v>
      </c>
      <c r="B80" s="20" t="s">
        <v>425</v>
      </c>
      <c r="C80" s="20" t="s">
        <v>426</v>
      </c>
      <c r="D80" s="21" t="s">
        <v>163</v>
      </c>
      <c r="E80" s="20" t="s">
        <v>427</v>
      </c>
      <c r="F80" s="21" t="s">
        <v>121</v>
      </c>
      <c r="G80" s="20" t="s">
        <v>428</v>
      </c>
      <c r="H80" s="19" t="s">
        <v>429</v>
      </c>
      <c r="I80" s="19">
        <v>6826028</v>
      </c>
      <c r="J80" s="33">
        <v>45.9</v>
      </c>
      <c r="K80" s="33">
        <v>45.9</v>
      </c>
      <c r="L80" s="34">
        <v>0</v>
      </c>
      <c r="M80" s="34">
        <v>0</v>
      </c>
      <c r="N80" s="34">
        <v>0</v>
      </c>
      <c r="O80" s="34">
        <v>45.9</v>
      </c>
      <c r="P80" s="20"/>
      <c r="Q80" s="20"/>
      <c r="R80" s="20"/>
      <c r="S80" s="20"/>
      <c r="T80" s="21"/>
      <c r="U80" s="21"/>
      <c r="V80" s="21"/>
      <c r="W80" s="21"/>
      <c r="X80" s="21" t="s">
        <v>123</v>
      </c>
      <c r="Y80" s="21" t="s">
        <v>124</v>
      </c>
      <c r="Z80" s="21" t="s">
        <v>125</v>
      </c>
      <c r="AA80" s="21" t="s">
        <v>125</v>
      </c>
      <c r="AB80" s="21" t="s">
        <v>125</v>
      </c>
      <c r="AC80" s="21" t="s">
        <v>125</v>
      </c>
      <c r="AD80" s="21">
        <v>8</v>
      </c>
      <c r="AE80" s="21">
        <v>8</v>
      </c>
      <c r="AF80" s="21">
        <v>40</v>
      </c>
      <c r="AG80" s="21" t="s">
        <v>126</v>
      </c>
      <c r="AH80" s="20" t="s">
        <v>430</v>
      </c>
    </row>
    <row r="81" s="1" customFormat="1" ht="74" customHeight="1" spans="1:34">
      <c r="A81" s="21" t="s">
        <v>116</v>
      </c>
      <c r="B81" s="20" t="s">
        <v>431</v>
      </c>
      <c r="C81" s="20" t="s">
        <v>432</v>
      </c>
      <c r="D81" s="21" t="s">
        <v>163</v>
      </c>
      <c r="E81" s="20" t="s">
        <v>433</v>
      </c>
      <c r="F81" s="21" t="s">
        <v>121</v>
      </c>
      <c r="G81" s="20" t="s">
        <v>352</v>
      </c>
      <c r="H81" s="21" t="s">
        <v>165</v>
      </c>
      <c r="I81" s="19">
        <v>13991511239</v>
      </c>
      <c r="J81" s="33">
        <v>66</v>
      </c>
      <c r="K81" s="33">
        <v>66</v>
      </c>
      <c r="L81" s="34">
        <v>0</v>
      </c>
      <c r="M81" s="34">
        <v>0</v>
      </c>
      <c r="N81" s="34">
        <v>0</v>
      </c>
      <c r="O81" s="34">
        <v>66</v>
      </c>
      <c r="P81" s="20"/>
      <c r="Q81" s="20"/>
      <c r="R81" s="20"/>
      <c r="S81" s="20"/>
      <c r="T81" s="21"/>
      <c r="U81" s="21"/>
      <c r="V81" s="21"/>
      <c r="W81" s="21"/>
      <c r="X81" s="21" t="s">
        <v>123</v>
      </c>
      <c r="Y81" s="21" t="s">
        <v>124</v>
      </c>
      <c r="Z81" s="21" t="s">
        <v>124</v>
      </c>
      <c r="AA81" s="21" t="s">
        <v>125</v>
      </c>
      <c r="AB81" s="21" t="s">
        <v>125</v>
      </c>
      <c r="AC81" s="21" t="s">
        <v>124</v>
      </c>
      <c r="AD81" s="21">
        <v>5</v>
      </c>
      <c r="AE81" s="21">
        <v>5</v>
      </c>
      <c r="AF81" s="21">
        <v>5</v>
      </c>
      <c r="AG81" s="21" t="s">
        <v>126</v>
      </c>
      <c r="AH81" s="20" t="s">
        <v>434</v>
      </c>
    </row>
    <row r="82" s="1" customFormat="1" ht="74" customHeight="1" spans="1:34">
      <c r="A82" s="21" t="s">
        <v>116</v>
      </c>
      <c r="B82" s="21" t="s">
        <v>435</v>
      </c>
      <c r="C82" s="21" t="s">
        <v>436</v>
      </c>
      <c r="D82" s="21" t="s">
        <v>277</v>
      </c>
      <c r="E82" s="21" t="s">
        <v>437</v>
      </c>
      <c r="F82" s="21" t="s">
        <v>121</v>
      </c>
      <c r="G82" s="21" t="s">
        <v>277</v>
      </c>
      <c r="H82" s="19" t="s">
        <v>279</v>
      </c>
      <c r="I82" s="19">
        <v>13909157680</v>
      </c>
      <c r="J82" s="33">
        <v>200</v>
      </c>
      <c r="K82" s="33">
        <v>200</v>
      </c>
      <c r="L82" s="34">
        <v>51</v>
      </c>
      <c r="M82" s="34">
        <v>149</v>
      </c>
      <c r="N82" s="34">
        <v>0</v>
      </c>
      <c r="O82" s="34">
        <v>0</v>
      </c>
      <c r="P82" s="50"/>
      <c r="Q82" s="50"/>
      <c r="R82" s="50"/>
      <c r="S82" s="50"/>
      <c r="T82" s="21"/>
      <c r="U82" s="21"/>
      <c r="V82" s="21"/>
      <c r="W82" s="21"/>
      <c r="X82" s="21" t="s">
        <v>123</v>
      </c>
      <c r="Y82" s="21" t="s">
        <v>124</v>
      </c>
      <c r="Z82" s="21" t="s">
        <v>124</v>
      </c>
      <c r="AA82" s="21" t="s">
        <v>125</v>
      </c>
      <c r="AB82" s="21" t="s">
        <v>125</v>
      </c>
      <c r="AC82" s="21" t="s">
        <v>124</v>
      </c>
      <c r="AD82" s="21">
        <v>24</v>
      </c>
      <c r="AE82" s="21">
        <v>75</v>
      </c>
      <c r="AF82" s="20">
        <v>167</v>
      </c>
      <c r="AG82" s="21" t="s">
        <v>126</v>
      </c>
      <c r="AH82" s="21" t="s">
        <v>438</v>
      </c>
    </row>
    <row r="83" s="1" customFormat="1" ht="74" customHeight="1" spans="1:34">
      <c r="A83" s="21" t="s">
        <v>116</v>
      </c>
      <c r="B83" s="21" t="s">
        <v>439</v>
      </c>
      <c r="C83" s="21" t="s">
        <v>440</v>
      </c>
      <c r="D83" s="21" t="s">
        <v>219</v>
      </c>
      <c r="E83" s="21" t="s">
        <v>226</v>
      </c>
      <c r="F83" s="21" t="s">
        <v>121</v>
      </c>
      <c r="G83" s="20" t="s">
        <v>221</v>
      </c>
      <c r="H83" s="19" t="s">
        <v>222</v>
      </c>
      <c r="I83" s="19">
        <v>13992501919</v>
      </c>
      <c r="J83" s="33">
        <v>90</v>
      </c>
      <c r="K83" s="33"/>
      <c r="L83" s="33"/>
      <c r="M83" s="35"/>
      <c r="N83" s="33"/>
      <c r="O83" s="33"/>
      <c r="P83" s="50">
        <v>90</v>
      </c>
      <c r="Q83" s="50"/>
      <c r="R83" s="50"/>
      <c r="S83" s="50"/>
      <c r="T83" s="21"/>
      <c r="U83" s="21"/>
      <c r="V83" s="21"/>
      <c r="W83" s="21"/>
      <c r="X83" s="21" t="s">
        <v>123</v>
      </c>
      <c r="Y83" s="21" t="s">
        <v>124</v>
      </c>
      <c r="Z83" s="21" t="s">
        <v>124</v>
      </c>
      <c r="AA83" s="21" t="s">
        <v>124</v>
      </c>
      <c r="AB83" s="21" t="s">
        <v>124</v>
      </c>
      <c r="AC83" s="21" t="s">
        <v>124</v>
      </c>
      <c r="AD83" s="21">
        <v>87</v>
      </c>
      <c r="AE83" s="21">
        <v>231</v>
      </c>
      <c r="AF83" s="20">
        <v>532</v>
      </c>
      <c r="AG83" s="21" t="s">
        <v>126</v>
      </c>
      <c r="AH83" s="21" t="s">
        <v>441</v>
      </c>
    </row>
    <row r="84" s="1" customFormat="1" ht="74" customHeight="1" spans="1:34">
      <c r="A84" s="21" t="s">
        <v>116</v>
      </c>
      <c r="B84" s="21" t="s">
        <v>442</v>
      </c>
      <c r="C84" s="21" t="s">
        <v>443</v>
      </c>
      <c r="D84" s="21" t="s">
        <v>169</v>
      </c>
      <c r="E84" s="21" t="s">
        <v>444</v>
      </c>
      <c r="F84" s="21" t="s">
        <v>121</v>
      </c>
      <c r="G84" s="21" t="s">
        <v>169</v>
      </c>
      <c r="H84" s="21" t="s">
        <v>171</v>
      </c>
      <c r="I84" s="21">
        <v>13909157895</v>
      </c>
      <c r="J84" s="33">
        <v>40</v>
      </c>
      <c r="K84" s="33"/>
      <c r="L84" s="51"/>
      <c r="M84" s="35"/>
      <c r="N84" s="51"/>
      <c r="O84" s="33"/>
      <c r="P84" s="50">
        <v>40</v>
      </c>
      <c r="Q84" s="60"/>
      <c r="R84" s="60"/>
      <c r="S84" s="60"/>
      <c r="T84" s="21"/>
      <c r="U84" s="21"/>
      <c r="V84" s="21"/>
      <c r="W84" s="21"/>
      <c r="X84" s="21" t="s">
        <v>123</v>
      </c>
      <c r="Y84" s="21" t="s">
        <v>124</v>
      </c>
      <c r="Z84" s="21" t="s">
        <v>124</v>
      </c>
      <c r="AA84" s="21" t="s">
        <v>125</v>
      </c>
      <c r="AB84" s="21" t="s">
        <v>125</v>
      </c>
      <c r="AC84" s="21" t="s">
        <v>124</v>
      </c>
      <c r="AD84" s="21">
        <v>15</v>
      </c>
      <c r="AE84" s="21">
        <v>15</v>
      </c>
      <c r="AF84" s="21">
        <v>50</v>
      </c>
      <c r="AG84" s="21" t="s">
        <v>126</v>
      </c>
      <c r="AH84" s="21" t="s">
        <v>445</v>
      </c>
    </row>
    <row r="85" s="1" customFormat="1" ht="74" customHeight="1" spans="1:34">
      <c r="A85" s="21" t="s">
        <v>116</v>
      </c>
      <c r="B85" s="21" t="s">
        <v>446</v>
      </c>
      <c r="C85" s="21" t="s">
        <v>447</v>
      </c>
      <c r="D85" s="21" t="s">
        <v>169</v>
      </c>
      <c r="E85" s="21" t="s">
        <v>175</v>
      </c>
      <c r="F85" s="21" t="s">
        <v>121</v>
      </c>
      <c r="G85" s="21" t="s">
        <v>169</v>
      </c>
      <c r="H85" s="21" t="s">
        <v>171</v>
      </c>
      <c r="I85" s="21">
        <v>13909157895</v>
      </c>
      <c r="J85" s="33">
        <v>40</v>
      </c>
      <c r="K85" s="33">
        <v>40</v>
      </c>
      <c r="L85" s="34">
        <v>0</v>
      </c>
      <c r="M85" s="34">
        <v>40</v>
      </c>
      <c r="N85" s="34">
        <v>0</v>
      </c>
      <c r="O85" s="34">
        <v>0</v>
      </c>
      <c r="P85" s="50"/>
      <c r="Q85" s="60"/>
      <c r="R85" s="60"/>
      <c r="S85" s="60"/>
      <c r="T85" s="21"/>
      <c r="U85" s="21"/>
      <c r="V85" s="21"/>
      <c r="W85" s="21"/>
      <c r="X85" s="21" t="s">
        <v>123</v>
      </c>
      <c r="Y85" s="21" t="s">
        <v>124</v>
      </c>
      <c r="Z85" s="21" t="s">
        <v>124</v>
      </c>
      <c r="AA85" s="21" t="s">
        <v>125</v>
      </c>
      <c r="AB85" s="21" t="s">
        <v>125</v>
      </c>
      <c r="AC85" s="21" t="s">
        <v>124</v>
      </c>
      <c r="AD85" s="21">
        <v>34</v>
      </c>
      <c r="AE85" s="21">
        <v>87</v>
      </c>
      <c r="AF85" s="21">
        <v>87</v>
      </c>
      <c r="AG85" s="21" t="s">
        <v>126</v>
      </c>
      <c r="AH85" s="21" t="s">
        <v>448</v>
      </c>
    </row>
    <row r="86" s="1" customFormat="1" ht="74" customHeight="1" spans="1:34">
      <c r="A86" s="21" t="s">
        <v>116</v>
      </c>
      <c r="B86" s="21" t="s">
        <v>449</v>
      </c>
      <c r="C86" s="21" t="s">
        <v>450</v>
      </c>
      <c r="D86" s="21" t="s">
        <v>163</v>
      </c>
      <c r="E86" s="21" t="s">
        <v>451</v>
      </c>
      <c r="F86" s="20" t="s">
        <v>121</v>
      </c>
      <c r="G86" s="21" t="s">
        <v>163</v>
      </c>
      <c r="H86" s="19" t="s">
        <v>165</v>
      </c>
      <c r="I86" s="19">
        <v>13991511239</v>
      </c>
      <c r="J86" s="33">
        <v>60</v>
      </c>
      <c r="K86" s="33"/>
      <c r="L86" s="33"/>
      <c r="M86" s="33"/>
      <c r="N86" s="33"/>
      <c r="O86" s="33"/>
      <c r="P86" s="50">
        <v>60</v>
      </c>
      <c r="Q86" s="21"/>
      <c r="R86" s="21"/>
      <c r="S86" s="21"/>
      <c r="T86" s="21"/>
      <c r="U86" s="21"/>
      <c r="V86" s="21"/>
      <c r="W86" s="21"/>
      <c r="X86" s="19" t="s">
        <v>123</v>
      </c>
      <c r="Y86" s="19" t="s">
        <v>124</v>
      </c>
      <c r="Z86" s="19" t="s">
        <v>125</v>
      </c>
      <c r="AA86" s="19" t="s">
        <v>125</v>
      </c>
      <c r="AB86" s="19" t="s">
        <v>125</v>
      </c>
      <c r="AC86" s="37" t="s">
        <v>125</v>
      </c>
      <c r="AD86" s="40">
        <v>3</v>
      </c>
      <c r="AE86" s="40">
        <v>10</v>
      </c>
      <c r="AF86" s="21">
        <v>30</v>
      </c>
      <c r="AG86" s="21" t="s">
        <v>126</v>
      </c>
      <c r="AH86" s="21" t="s">
        <v>452</v>
      </c>
    </row>
    <row r="87" s="1" customFormat="1" ht="74" customHeight="1" spans="1:34">
      <c r="A87" s="21" t="s">
        <v>116</v>
      </c>
      <c r="B87" s="23" t="s">
        <v>453</v>
      </c>
      <c r="C87" s="36" t="s">
        <v>454</v>
      </c>
      <c r="D87" s="21" t="s">
        <v>163</v>
      </c>
      <c r="E87" s="23" t="s">
        <v>455</v>
      </c>
      <c r="F87" s="20" t="s">
        <v>121</v>
      </c>
      <c r="G87" s="23" t="s">
        <v>163</v>
      </c>
      <c r="H87" s="19" t="s">
        <v>165</v>
      </c>
      <c r="I87" s="19">
        <v>13991511239</v>
      </c>
      <c r="J87" s="33">
        <v>700</v>
      </c>
      <c r="K87" s="33"/>
      <c r="L87" s="33"/>
      <c r="M87" s="33"/>
      <c r="N87" s="33"/>
      <c r="O87" s="33"/>
      <c r="P87" s="50">
        <v>700</v>
      </c>
      <c r="Q87" s="21"/>
      <c r="R87" s="21"/>
      <c r="S87" s="21"/>
      <c r="T87" s="21"/>
      <c r="U87" s="21"/>
      <c r="V87" s="21"/>
      <c r="W87" s="21"/>
      <c r="X87" s="19" t="s">
        <v>123</v>
      </c>
      <c r="Y87" s="19" t="s">
        <v>124</v>
      </c>
      <c r="Z87" s="19" t="s">
        <v>125</v>
      </c>
      <c r="AA87" s="19" t="s">
        <v>125</v>
      </c>
      <c r="AB87" s="19" t="s">
        <v>125</v>
      </c>
      <c r="AC87" s="37" t="s">
        <v>125</v>
      </c>
      <c r="AD87" s="40">
        <v>50</v>
      </c>
      <c r="AE87" s="40">
        <v>150</v>
      </c>
      <c r="AF87" s="21">
        <v>200</v>
      </c>
      <c r="AG87" s="21" t="s">
        <v>126</v>
      </c>
      <c r="AH87" s="23" t="s">
        <v>456</v>
      </c>
    </row>
    <row r="88" s="1" customFormat="1" ht="74" customHeight="1" spans="1:34">
      <c r="A88" s="20" t="s">
        <v>116</v>
      </c>
      <c r="B88" s="23" t="s">
        <v>457</v>
      </c>
      <c r="C88" s="23" t="s">
        <v>458</v>
      </c>
      <c r="D88" s="20" t="s">
        <v>163</v>
      </c>
      <c r="E88" s="23" t="s">
        <v>457</v>
      </c>
      <c r="F88" s="20" t="s">
        <v>121</v>
      </c>
      <c r="G88" s="24" t="s">
        <v>163</v>
      </c>
      <c r="H88" s="37" t="s">
        <v>165</v>
      </c>
      <c r="I88" s="37">
        <v>13991511239</v>
      </c>
      <c r="J88" s="34">
        <v>120</v>
      </c>
      <c r="K88" s="33"/>
      <c r="L88" s="33"/>
      <c r="M88" s="33"/>
      <c r="N88" s="33"/>
      <c r="O88" s="33"/>
      <c r="P88" s="20"/>
      <c r="Q88" s="20"/>
      <c r="R88" s="20"/>
      <c r="S88" s="20"/>
      <c r="T88" s="20">
        <v>70</v>
      </c>
      <c r="U88" s="20"/>
      <c r="V88" s="20"/>
      <c r="W88" s="20">
        <v>50</v>
      </c>
      <c r="X88" s="37" t="s">
        <v>123</v>
      </c>
      <c r="Y88" s="37" t="s">
        <v>124</v>
      </c>
      <c r="Z88" s="37" t="s">
        <v>125</v>
      </c>
      <c r="AA88" s="37" t="s">
        <v>125</v>
      </c>
      <c r="AB88" s="37" t="s">
        <v>125</v>
      </c>
      <c r="AC88" s="37" t="s">
        <v>125</v>
      </c>
      <c r="AD88" s="54">
        <v>3</v>
      </c>
      <c r="AE88" s="54">
        <v>10</v>
      </c>
      <c r="AF88" s="20">
        <v>50</v>
      </c>
      <c r="AG88" s="20" t="s">
        <v>126</v>
      </c>
      <c r="AH88" s="23" t="s">
        <v>459</v>
      </c>
    </row>
    <row r="89" s="1" customFormat="1" ht="74" customHeight="1" spans="1:34">
      <c r="A89" s="21" t="s">
        <v>116</v>
      </c>
      <c r="B89" s="21" t="s">
        <v>460</v>
      </c>
      <c r="C89" s="21" t="s">
        <v>461</v>
      </c>
      <c r="D89" s="21" t="s">
        <v>205</v>
      </c>
      <c r="E89" s="21" t="s">
        <v>462</v>
      </c>
      <c r="F89" s="20" t="s">
        <v>121</v>
      </c>
      <c r="G89" s="20" t="s">
        <v>205</v>
      </c>
      <c r="H89" s="19" t="s">
        <v>207</v>
      </c>
      <c r="I89" s="19">
        <v>18992570069</v>
      </c>
      <c r="J89" s="33">
        <v>100</v>
      </c>
      <c r="K89" s="33"/>
      <c r="L89" s="33"/>
      <c r="M89" s="33"/>
      <c r="N89" s="33"/>
      <c r="O89" s="33"/>
      <c r="P89" s="50">
        <v>100</v>
      </c>
      <c r="Q89" s="21"/>
      <c r="R89" s="21"/>
      <c r="S89" s="21"/>
      <c r="T89" s="21"/>
      <c r="U89" s="21"/>
      <c r="V89" s="21"/>
      <c r="W89" s="21"/>
      <c r="X89" s="19" t="s">
        <v>123</v>
      </c>
      <c r="Y89" s="19" t="s">
        <v>124</v>
      </c>
      <c r="Z89" s="19" t="s">
        <v>125</v>
      </c>
      <c r="AA89" s="19" t="s">
        <v>125</v>
      </c>
      <c r="AB89" s="19" t="s">
        <v>125</v>
      </c>
      <c r="AC89" s="37" t="s">
        <v>125</v>
      </c>
      <c r="AD89" s="40">
        <v>25</v>
      </c>
      <c r="AE89" s="40">
        <v>78</v>
      </c>
      <c r="AF89" s="20">
        <v>696</v>
      </c>
      <c r="AG89" s="21" t="s">
        <v>126</v>
      </c>
      <c r="AH89" s="21" t="s">
        <v>463</v>
      </c>
    </row>
    <row r="90" s="1" customFormat="1" ht="74" customHeight="1" spans="1:34">
      <c r="A90" s="21" t="s">
        <v>116</v>
      </c>
      <c r="B90" s="21" t="s">
        <v>464</v>
      </c>
      <c r="C90" s="21" t="s">
        <v>465</v>
      </c>
      <c r="D90" s="21" t="s">
        <v>205</v>
      </c>
      <c r="E90" s="21" t="s">
        <v>215</v>
      </c>
      <c r="F90" s="20" t="s">
        <v>121</v>
      </c>
      <c r="G90" s="20" t="s">
        <v>205</v>
      </c>
      <c r="H90" s="19" t="s">
        <v>207</v>
      </c>
      <c r="I90" s="19">
        <v>18992570069</v>
      </c>
      <c r="J90" s="33">
        <v>110</v>
      </c>
      <c r="K90" s="33"/>
      <c r="L90" s="33"/>
      <c r="M90" s="33"/>
      <c r="N90" s="33"/>
      <c r="O90" s="33"/>
      <c r="P90" s="50">
        <v>110</v>
      </c>
      <c r="Q90" s="21"/>
      <c r="R90" s="21"/>
      <c r="S90" s="21"/>
      <c r="T90" s="21"/>
      <c r="U90" s="21"/>
      <c r="V90" s="21"/>
      <c r="W90" s="21"/>
      <c r="X90" s="19" t="s">
        <v>123</v>
      </c>
      <c r="Y90" s="19" t="s">
        <v>124</v>
      </c>
      <c r="Z90" s="19" t="s">
        <v>125</v>
      </c>
      <c r="AA90" s="19" t="s">
        <v>125</v>
      </c>
      <c r="AB90" s="19" t="s">
        <v>125</v>
      </c>
      <c r="AC90" s="37" t="s">
        <v>125</v>
      </c>
      <c r="AD90" s="40">
        <v>19</v>
      </c>
      <c r="AE90" s="40">
        <v>57</v>
      </c>
      <c r="AF90" s="20">
        <v>700</v>
      </c>
      <c r="AG90" s="21" t="s">
        <v>126</v>
      </c>
      <c r="AH90" s="21" t="s">
        <v>466</v>
      </c>
    </row>
    <row r="91" s="1" customFormat="1" ht="74" customHeight="1" spans="1:34">
      <c r="A91" s="21" t="s">
        <v>116</v>
      </c>
      <c r="B91" s="21" t="s">
        <v>467</v>
      </c>
      <c r="C91" s="22" t="s">
        <v>468</v>
      </c>
      <c r="D91" s="20" t="s">
        <v>233</v>
      </c>
      <c r="E91" s="21" t="s">
        <v>240</v>
      </c>
      <c r="F91" s="20" t="s">
        <v>121</v>
      </c>
      <c r="G91" s="20" t="s">
        <v>233</v>
      </c>
      <c r="H91" s="19" t="s">
        <v>235</v>
      </c>
      <c r="I91" s="19" t="s">
        <v>236</v>
      </c>
      <c r="J91" s="33">
        <v>100</v>
      </c>
      <c r="K91" s="33"/>
      <c r="L91" s="33"/>
      <c r="M91" s="33"/>
      <c r="N91" s="33"/>
      <c r="O91" s="33"/>
      <c r="P91" s="50">
        <v>100</v>
      </c>
      <c r="Q91" s="21"/>
      <c r="R91" s="21"/>
      <c r="S91" s="21"/>
      <c r="T91" s="21"/>
      <c r="U91" s="21"/>
      <c r="V91" s="21"/>
      <c r="W91" s="21"/>
      <c r="X91" s="19" t="s">
        <v>123</v>
      </c>
      <c r="Y91" s="19" t="s">
        <v>124</v>
      </c>
      <c r="Z91" s="19" t="s">
        <v>125</v>
      </c>
      <c r="AA91" s="19" t="s">
        <v>125</v>
      </c>
      <c r="AB91" s="19" t="s">
        <v>125</v>
      </c>
      <c r="AC91" s="37" t="s">
        <v>125</v>
      </c>
      <c r="AD91" s="40">
        <v>15</v>
      </c>
      <c r="AE91" s="40">
        <v>45</v>
      </c>
      <c r="AF91" s="20">
        <v>115</v>
      </c>
      <c r="AG91" s="21" t="s">
        <v>126</v>
      </c>
      <c r="AH91" s="22" t="s">
        <v>469</v>
      </c>
    </row>
    <row r="92" s="1" customFormat="1" ht="74" customHeight="1" spans="1:34">
      <c r="A92" s="21" t="s">
        <v>116</v>
      </c>
      <c r="B92" s="23" t="s">
        <v>470</v>
      </c>
      <c r="C92" s="23" t="s">
        <v>471</v>
      </c>
      <c r="D92" s="21" t="s">
        <v>472</v>
      </c>
      <c r="E92" s="23" t="s">
        <v>473</v>
      </c>
      <c r="F92" s="20" t="s">
        <v>121</v>
      </c>
      <c r="G92" s="21" t="s">
        <v>193</v>
      </c>
      <c r="H92" s="19" t="s">
        <v>195</v>
      </c>
      <c r="I92" s="19">
        <v>13909150364</v>
      </c>
      <c r="J92" s="33">
        <v>17</v>
      </c>
      <c r="K92" s="33">
        <v>17</v>
      </c>
      <c r="L92" s="34">
        <v>17</v>
      </c>
      <c r="M92" s="34">
        <v>0</v>
      </c>
      <c r="N92" s="34">
        <v>0</v>
      </c>
      <c r="O92" s="34">
        <v>0</v>
      </c>
      <c r="P92" s="20"/>
      <c r="Q92" s="21"/>
      <c r="R92" s="21"/>
      <c r="S92" s="21"/>
      <c r="T92" s="21"/>
      <c r="U92" s="21"/>
      <c r="V92" s="21"/>
      <c r="W92" s="21"/>
      <c r="X92" s="19" t="s">
        <v>123</v>
      </c>
      <c r="Y92" s="19" t="s">
        <v>124</v>
      </c>
      <c r="Z92" s="19" t="s">
        <v>125</v>
      </c>
      <c r="AA92" s="19" t="s">
        <v>125</v>
      </c>
      <c r="AB92" s="19" t="s">
        <v>125</v>
      </c>
      <c r="AC92" s="37" t="s">
        <v>125</v>
      </c>
      <c r="AD92" s="54">
        <v>5</v>
      </c>
      <c r="AE92" s="40">
        <v>5</v>
      </c>
      <c r="AF92" s="20">
        <v>30</v>
      </c>
      <c r="AG92" s="21" t="s">
        <v>126</v>
      </c>
      <c r="AH92" s="23" t="s">
        <v>474</v>
      </c>
    </row>
    <row r="93" ht="108" spans="1:34">
      <c r="A93" s="37" t="s">
        <v>116</v>
      </c>
      <c r="B93" s="20" t="s">
        <v>475</v>
      </c>
      <c r="C93" s="20" t="s">
        <v>476</v>
      </c>
      <c r="D93" s="34" t="s">
        <v>153</v>
      </c>
      <c r="E93" s="34" t="s">
        <v>477</v>
      </c>
      <c r="F93" s="20" t="s">
        <v>121</v>
      </c>
      <c r="G93" s="38" t="s">
        <v>478</v>
      </c>
      <c r="H93" s="39" t="s">
        <v>479</v>
      </c>
      <c r="I93" s="52">
        <v>13324656988</v>
      </c>
      <c r="J93" s="34">
        <v>570</v>
      </c>
      <c r="K93" s="53"/>
      <c r="L93" s="53"/>
      <c r="M93" s="53"/>
      <c r="N93" s="53"/>
      <c r="O93" s="53"/>
      <c r="P93" s="53">
        <v>70</v>
      </c>
      <c r="Q93" s="53"/>
      <c r="R93" s="53"/>
      <c r="S93" s="53"/>
      <c r="T93" s="34">
        <v>100</v>
      </c>
      <c r="U93" s="53"/>
      <c r="V93" s="53"/>
      <c r="W93" s="53">
        <v>400</v>
      </c>
      <c r="X93" s="20" t="s">
        <v>123</v>
      </c>
      <c r="Y93" s="20" t="s">
        <v>124</v>
      </c>
      <c r="Z93" s="20" t="s">
        <v>124</v>
      </c>
      <c r="AA93" s="20" t="s">
        <v>125</v>
      </c>
      <c r="AB93" s="20" t="s">
        <v>125</v>
      </c>
      <c r="AC93" s="20" t="s">
        <v>124</v>
      </c>
      <c r="AD93" s="53">
        <v>8</v>
      </c>
      <c r="AE93" s="53">
        <v>15</v>
      </c>
      <c r="AF93" s="53">
        <v>45</v>
      </c>
      <c r="AG93" s="38" t="s">
        <v>480</v>
      </c>
      <c r="AH93" s="20" t="s">
        <v>476</v>
      </c>
    </row>
    <row r="94" ht="72" spans="1:34">
      <c r="A94" s="37" t="s">
        <v>116</v>
      </c>
      <c r="B94" s="20" t="s">
        <v>481</v>
      </c>
      <c r="C94" s="20" t="s">
        <v>482</v>
      </c>
      <c r="D94" s="34" t="s">
        <v>233</v>
      </c>
      <c r="E94" s="34" t="s">
        <v>483</v>
      </c>
      <c r="F94" s="20" t="s">
        <v>121</v>
      </c>
      <c r="G94" s="38" t="s">
        <v>478</v>
      </c>
      <c r="H94" s="39" t="s">
        <v>479</v>
      </c>
      <c r="I94" s="52">
        <v>13324656988</v>
      </c>
      <c r="J94" s="34">
        <v>400</v>
      </c>
      <c r="K94" s="53"/>
      <c r="L94" s="53"/>
      <c r="M94" s="53"/>
      <c r="N94" s="53"/>
      <c r="O94" s="53"/>
      <c r="P94" s="53"/>
      <c r="Q94" s="53"/>
      <c r="R94" s="53"/>
      <c r="S94" s="53"/>
      <c r="T94" s="34">
        <v>40</v>
      </c>
      <c r="U94" s="53"/>
      <c r="V94" s="53"/>
      <c r="W94" s="53">
        <v>360</v>
      </c>
      <c r="X94" s="20" t="s">
        <v>123</v>
      </c>
      <c r="Y94" s="20" t="s">
        <v>124</v>
      </c>
      <c r="Z94" s="20" t="s">
        <v>124</v>
      </c>
      <c r="AA94" s="20" t="s">
        <v>125</v>
      </c>
      <c r="AB94" s="20" t="s">
        <v>125</v>
      </c>
      <c r="AC94" s="20" t="s">
        <v>124</v>
      </c>
      <c r="AD94" s="53">
        <v>9</v>
      </c>
      <c r="AE94" s="53">
        <v>15</v>
      </c>
      <c r="AF94" s="53">
        <v>46</v>
      </c>
      <c r="AG94" s="38" t="s">
        <v>484</v>
      </c>
      <c r="AH94" s="20" t="s">
        <v>482</v>
      </c>
    </row>
    <row r="95" ht="72" spans="1:34">
      <c r="A95" s="37" t="s">
        <v>116</v>
      </c>
      <c r="B95" s="20" t="s">
        <v>485</v>
      </c>
      <c r="C95" s="20" t="s">
        <v>486</v>
      </c>
      <c r="D95" s="34" t="s">
        <v>163</v>
      </c>
      <c r="E95" s="34" t="s">
        <v>487</v>
      </c>
      <c r="F95" s="20" t="s">
        <v>121</v>
      </c>
      <c r="G95" s="38" t="s">
        <v>478</v>
      </c>
      <c r="H95" s="39" t="s">
        <v>479</v>
      </c>
      <c r="I95" s="52">
        <v>13324656988</v>
      </c>
      <c r="J95" s="34">
        <v>200</v>
      </c>
      <c r="K95" s="53"/>
      <c r="L95" s="53"/>
      <c r="M95" s="53"/>
      <c r="N95" s="53"/>
      <c r="O95" s="53"/>
      <c r="P95" s="53"/>
      <c r="Q95" s="53"/>
      <c r="R95" s="53"/>
      <c r="S95" s="53"/>
      <c r="T95" s="34">
        <v>20</v>
      </c>
      <c r="U95" s="53"/>
      <c r="V95" s="53"/>
      <c r="W95" s="53">
        <v>180</v>
      </c>
      <c r="X95" s="20" t="s">
        <v>123</v>
      </c>
      <c r="Y95" s="20" t="s">
        <v>124</v>
      </c>
      <c r="Z95" s="20" t="s">
        <v>124</v>
      </c>
      <c r="AA95" s="20" t="s">
        <v>125</v>
      </c>
      <c r="AB95" s="20" t="s">
        <v>125</v>
      </c>
      <c r="AC95" s="20" t="s">
        <v>124</v>
      </c>
      <c r="AD95" s="53">
        <v>5</v>
      </c>
      <c r="AE95" s="53">
        <v>10</v>
      </c>
      <c r="AF95" s="53">
        <v>28</v>
      </c>
      <c r="AG95" s="38" t="s">
        <v>488</v>
      </c>
      <c r="AH95" s="20" t="s">
        <v>486</v>
      </c>
    </row>
    <row r="96" ht="72" spans="1:34">
      <c r="A96" s="37" t="s">
        <v>116</v>
      </c>
      <c r="B96" s="20" t="s">
        <v>489</v>
      </c>
      <c r="C96" s="20" t="s">
        <v>490</v>
      </c>
      <c r="D96" s="34" t="s">
        <v>163</v>
      </c>
      <c r="E96" s="34" t="s">
        <v>491</v>
      </c>
      <c r="F96" s="20" t="s">
        <v>121</v>
      </c>
      <c r="G96" s="38" t="s">
        <v>478</v>
      </c>
      <c r="H96" s="39" t="s">
        <v>479</v>
      </c>
      <c r="I96" s="52">
        <v>13324656988</v>
      </c>
      <c r="J96" s="34">
        <v>35</v>
      </c>
      <c r="K96" s="53"/>
      <c r="L96" s="53"/>
      <c r="M96" s="53"/>
      <c r="N96" s="53"/>
      <c r="O96" s="53"/>
      <c r="P96" s="53"/>
      <c r="Q96" s="53"/>
      <c r="R96" s="53"/>
      <c r="S96" s="53"/>
      <c r="T96" s="34">
        <v>10</v>
      </c>
      <c r="U96" s="53"/>
      <c r="V96" s="53"/>
      <c r="W96" s="53">
        <v>25</v>
      </c>
      <c r="X96" s="20" t="s">
        <v>123</v>
      </c>
      <c r="Y96" s="20" t="s">
        <v>124</v>
      </c>
      <c r="Z96" s="20" t="s">
        <v>124</v>
      </c>
      <c r="AA96" s="20" t="s">
        <v>125</v>
      </c>
      <c r="AB96" s="20" t="s">
        <v>125</v>
      </c>
      <c r="AC96" s="20" t="s">
        <v>124</v>
      </c>
      <c r="AD96" s="53">
        <v>4</v>
      </c>
      <c r="AE96" s="53">
        <v>8</v>
      </c>
      <c r="AF96" s="53">
        <v>24</v>
      </c>
      <c r="AG96" s="38" t="s">
        <v>492</v>
      </c>
      <c r="AH96" s="20" t="s">
        <v>490</v>
      </c>
    </row>
    <row r="97" s="5" customFormat="1" ht="48" spans="1:36">
      <c r="A97" s="19" t="s">
        <v>116</v>
      </c>
      <c r="B97" s="23" t="s">
        <v>493</v>
      </c>
      <c r="C97" s="21" t="s">
        <v>494</v>
      </c>
      <c r="D97" s="21" t="s">
        <v>163</v>
      </c>
      <c r="E97" s="21" t="s">
        <v>262</v>
      </c>
      <c r="F97" s="20">
        <v>2020</v>
      </c>
      <c r="G97" s="21" t="s">
        <v>495</v>
      </c>
      <c r="H97" s="21" t="s">
        <v>496</v>
      </c>
      <c r="I97" s="21">
        <v>18891799903</v>
      </c>
      <c r="J97" s="18">
        <v>180</v>
      </c>
      <c r="K97" s="21"/>
      <c r="L97" s="21"/>
      <c r="M97" s="21"/>
      <c r="N97" s="21"/>
      <c r="O97" s="21"/>
      <c r="P97" s="21">
        <v>180</v>
      </c>
      <c r="Q97" s="21"/>
      <c r="R97" s="21"/>
      <c r="S97" s="21"/>
      <c r="T97" s="21"/>
      <c r="U97" s="21"/>
      <c r="V97" s="21"/>
      <c r="W97" s="21"/>
      <c r="X97" s="21" t="s">
        <v>497</v>
      </c>
      <c r="Y97" s="61" t="s">
        <v>124</v>
      </c>
      <c r="Z97" s="21" t="s">
        <v>125</v>
      </c>
      <c r="AA97" s="21" t="s">
        <v>125</v>
      </c>
      <c r="AB97" s="21" t="s">
        <v>125</v>
      </c>
      <c r="AC97" s="21" t="s">
        <v>125</v>
      </c>
      <c r="AD97" s="21">
        <v>30</v>
      </c>
      <c r="AE97" s="21">
        <v>150</v>
      </c>
      <c r="AF97" s="21">
        <v>180</v>
      </c>
      <c r="AG97" s="21" t="s">
        <v>498</v>
      </c>
      <c r="AH97" s="21" t="s">
        <v>494</v>
      </c>
      <c r="AI97" s="1"/>
      <c r="AJ97" s="1"/>
    </row>
    <row r="98" s="5" customFormat="1" ht="72" spans="1:36">
      <c r="A98" s="40" t="s">
        <v>116</v>
      </c>
      <c r="B98" s="20" t="s">
        <v>499</v>
      </c>
      <c r="C98" s="20" t="s">
        <v>500</v>
      </c>
      <c r="D98" s="20" t="s">
        <v>163</v>
      </c>
      <c r="E98" s="20" t="s">
        <v>501</v>
      </c>
      <c r="F98" s="20">
        <v>2020</v>
      </c>
      <c r="G98" s="20" t="s">
        <v>163</v>
      </c>
      <c r="H98" s="41" t="s">
        <v>502</v>
      </c>
      <c r="I98" s="54">
        <v>13909157983</v>
      </c>
      <c r="J98" s="34">
        <v>10</v>
      </c>
      <c r="K98" s="20"/>
      <c r="L98" s="20"/>
      <c r="M98" s="20"/>
      <c r="N98" s="20"/>
      <c r="O98" s="20"/>
      <c r="P98" s="20">
        <v>10</v>
      </c>
      <c r="Q98" s="20"/>
      <c r="R98" s="20"/>
      <c r="S98" s="20"/>
      <c r="T98" s="20"/>
      <c r="U98" s="20"/>
      <c r="V98" s="20"/>
      <c r="W98" s="20"/>
      <c r="X98" s="20" t="s">
        <v>123</v>
      </c>
      <c r="Y98" s="20" t="s">
        <v>124</v>
      </c>
      <c r="Z98" s="20" t="s">
        <v>124</v>
      </c>
      <c r="AA98" s="20" t="s">
        <v>125</v>
      </c>
      <c r="AB98" s="20" t="s">
        <v>124</v>
      </c>
      <c r="AC98" s="20" t="s">
        <v>125</v>
      </c>
      <c r="AD98" s="20">
        <v>60</v>
      </c>
      <c r="AE98" s="20">
        <v>180</v>
      </c>
      <c r="AF98" s="20">
        <v>180</v>
      </c>
      <c r="AG98" s="20" t="s">
        <v>503</v>
      </c>
      <c r="AH98" s="20" t="s">
        <v>504</v>
      </c>
      <c r="AI98" s="1"/>
      <c r="AJ98" s="1"/>
    </row>
    <row r="99" s="5" customFormat="1" ht="108" spans="1:36">
      <c r="A99" s="19" t="s">
        <v>116</v>
      </c>
      <c r="B99" s="42" t="s">
        <v>505</v>
      </c>
      <c r="C99" s="43" t="s">
        <v>506</v>
      </c>
      <c r="D99" s="44" t="s">
        <v>153</v>
      </c>
      <c r="E99" s="44" t="s">
        <v>303</v>
      </c>
      <c r="F99" s="44">
        <v>2020</v>
      </c>
      <c r="G99" s="45" t="s">
        <v>428</v>
      </c>
      <c r="H99" s="45" t="s">
        <v>507</v>
      </c>
      <c r="I99" s="55">
        <v>1512935117</v>
      </c>
      <c r="J99" s="56">
        <v>90.5</v>
      </c>
      <c r="K99" s="56"/>
      <c r="L99" s="35"/>
      <c r="M99" s="35"/>
      <c r="N99" s="35"/>
      <c r="O99" s="56"/>
      <c r="P99" s="56">
        <v>90.5</v>
      </c>
      <c r="Q99" s="35"/>
      <c r="R99" s="35"/>
      <c r="S99" s="35"/>
      <c r="T99" s="35"/>
      <c r="U99" s="35"/>
      <c r="V99" s="35"/>
      <c r="W99" s="35"/>
      <c r="X99" s="45" t="s">
        <v>497</v>
      </c>
      <c r="Y99" s="45" t="s">
        <v>124</v>
      </c>
      <c r="Z99" s="45" t="s">
        <v>125</v>
      </c>
      <c r="AA99" s="45" t="s">
        <v>124</v>
      </c>
      <c r="AB99" s="45" t="s">
        <v>124</v>
      </c>
      <c r="AC99" s="45" t="s">
        <v>125</v>
      </c>
      <c r="AD99" s="35">
        <v>10</v>
      </c>
      <c r="AE99" s="35">
        <v>34</v>
      </c>
      <c r="AF99" s="35">
        <v>50</v>
      </c>
      <c r="AG99" s="38" t="s">
        <v>508</v>
      </c>
      <c r="AH99" s="43" t="s">
        <v>506</v>
      </c>
      <c r="AI99" s="1"/>
      <c r="AJ99" s="1"/>
    </row>
    <row r="100" s="5" customFormat="1" ht="60" spans="1:36">
      <c r="A100" s="40" t="s">
        <v>116</v>
      </c>
      <c r="B100" s="21" t="s">
        <v>264</v>
      </c>
      <c r="C100" s="20" t="s">
        <v>509</v>
      </c>
      <c r="D100" s="21" t="s">
        <v>163</v>
      </c>
      <c r="E100" s="21" t="s">
        <v>266</v>
      </c>
      <c r="F100" s="20">
        <v>2020</v>
      </c>
      <c r="G100" s="21" t="s">
        <v>163</v>
      </c>
      <c r="H100" s="41" t="s">
        <v>502</v>
      </c>
      <c r="I100" s="54">
        <v>13909157983</v>
      </c>
      <c r="J100" s="34">
        <v>78.9</v>
      </c>
      <c r="K100" s="20"/>
      <c r="L100" s="21"/>
      <c r="M100" s="21"/>
      <c r="N100" s="21"/>
      <c r="O100" s="21"/>
      <c r="P100" s="20">
        <v>78.9</v>
      </c>
      <c r="Q100" s="20"/>
      <c r="R100" s="20"/>
      <c r="S100" s="20"/>
      <c r="T100" s="20"/>
      <c r="U100" s="20"/>
      <c r="V100" s="20"/>
      <c r="W100" s="20"/>
      <c r="X100" s="21" t="s">
        <v>510</v>
      </c>
      <c r="Y100" s="21" t="s">
        <v>124</v>
      </c>
      <c r="Z100" s="21" t="s">
        <v>125</v>
      </c>
      <c r="AA100" s="21" t="s">
        <v>125</v>
      </c>
      <c r="AB100" s="21" t="s">
        <v>125</v>
      </c>
      <c r="AC100" s="21" t="s">
        <v>125</v>
      </c>
      <c r="AD100" s="21">
        <v>57</v>
      </c>
      <c r="AE100" s="21">
        <v>180</v>
      </c>
      <c r="AF100" s="21">
        <v>230</v>
      </c>
      <c r="AG100" s="21" t="s">
        <v>126</v>
      </c>
      <c r="AH100" s="21" t="s">
        <v>267</v>
      </c>
      <c r="AI100" s="1"/>
      <c r="AJ100" s="1"/>
    </row>
    <row r="101" s="5" customFormat="1" ht="48" spans="1:36">
      <c r="A101" s="40" t="s">
        <v>116</v>
      </c>
      <c r="B101" s="20" t="s">
        <v>511</v>
      </c>
      <c r="C101" s="20" t="s">
        <v>512</v>
      </c>
      <c r="D101" s="20" t="s">
        <v>119</v>
      </c>
      <c r="E101" s="20" t="s">
        <v>513</v>
      </c>
      <c r="F101" s="20">
        <v>2020</v>
      </c>
      <c r="G101" s="21" t="s">
        <v>495</v>
      </c>
      <c r="H101" s="20" t="s">
        <v>122</v>
      </c>
      <c r="I101" s="54">
        <v>13991511110</v>
      </c>
      <c r="J101" s="34">
        <v>20</v>
      </c>
      <c r="K101" s="37"/>
      <c r="L101" s="37"/>
      <c r="M101" s="37"/>
      <c r="N101" s="37"/>
      <c r="O101" s="37"/>
      <c r="P101" s="20">
        <v>20</v>
      </c>
      <c r="Q101" s="20"/>
      <c r="R101" s="20"/>
      <c r="S101" s="20"/>
      <c r="T101" s="37"/>
      <c r="U101" s="37"/>
      <c r="V101" s="37"/>
      <c r="W101" s="37"/>
      <c r="X101" s="21" t="s">
        <v>497</v>
      </c>
      <c r="Y101" s="19" t="s">
        <v>124</v>
      </c>
      <c r="Z101" s="19" t="s">
        <v>125</v>
      </c>
      <c r="AA101" s="19" t="s">
        <v>125</v>
      </c>
      <c r="AB101" s="19" t="s">
        <v>125</v>
      </c>
      <c r="AC101" s="19" t="s">
        <v>125</v>
      </c>
      <c r="AD101" s="20">
        <v>10</v>
      </c>
      <c r="AE101" s="20">
        <v>25</v>
      </c>
      <c r="AF101" s="20">
        <v>25</v>
      </c>
      <c r="AG101" s="62" t="s">
        <v>514</v>
      </c>
      <c r="AH101" s="25" t="s">
        <v>515</v>
      </c>
      <c r="AI101" s="1"/>
      <c r="AJ101" s="1"/>
    </row>
    <row r="102" s="1" customFormat="1" ht="35.1" customHeight="1" spans="1:34">
      <c r="A102" s="17" t="s">
        <v>516</v>
      </c>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row>
    <row r="103" s="1" customFormat="1" ht="35.1" customHeight="1" spans="1:34">
      <c r="A103" s="17" t="s">
        <v>516</v>
      </c>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row>
    <row r="104" s="1" customFormat="1" ht="35.1" customHeight="1" spans="1:34">
      <c r="A104" s="17" t="s">
        <v>20</v>
      </c>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row>
    <row r="105" s="1" customFormat="1" ht="35.1" customHeight="1" spans="1:34">
      <c r="A105" s="17" t="s">
        <v>21</v>
      </c>
      <c r="B105" s="17"/>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row>
    <row r="106" s="1" customFormat="1" ht="35.1" customHeight="1" spans="1:34">
      <c r="A106" s="17" t="s">
        <v>22</v>
      </c>
      <c r="B106" s="34">
        <v>1</v>
      </c>
      <c r="C106" s="18"/>
      <c r="D106" s="18"/>
      <c r="E106" s="18"/>
      <c r="F106" s="18"/>
      <c r="G106" s="18"/>
      <c r="H106" s="18"/>
      <c r="I106" s="18"/>
      <c r="J106" s="18">
        <f>J107</f>
        <v>325</v>
      </c>
      <c r="K106" s="18">
        <f t="shared" ref="K106:W106" si="6">K107</f>
        <v>0</v>
      </c>
      <c r="L106" s="18">
        <f t="shared" si="6"/>
        <v>0</v>
      </c>
      <c r="M106" s="18">
        <f t="shared" si="6"/>
        <v>0</v>
      </c>
      <c r="N106" s="18">
        <f t="shared" si="6"/>
        <v>0</v>
      </c>
      <c r="O106" s="18">
        <f t="shared" si="6"/>
        <v>0</v>
      </c>
      <c r="P106" s="18">
        <f t="shared" si="6"/>
        <v>325</v>
      </c>
      <c r="Q106" s="18">
        <f t="shared" si="6"/>
        <v>0</v>
      </c>
      <c r="R106" s="18">
        <f t="shared" si="6"/>
        <v>0</v>
      </c>
      <c r="S106" s="18">
        <f t="shared" si="6"/>
        <v>0</v>
      </c>
      <c r="T106" s="18">
        <f t="shared" si="6"/>
        <v>0</v>
      </c>
      <c r="U106" s="18">
        <f t="shared" si="6"/>
        <v>0</v>
      </c>
      <c r="V106" s="18">
        <f t="shared" si="6"/>
        <v>0</v>
      </c>
      <c r="W106" s="18">
        <f t="shared" si="6"/>
        <v>0</v>
      </c>
      <c r="X106" s="18"/>
      <c r="Y106" s="18"/>
      <c r="Z106" s="18"/>
      <c r="AA106" s="18"/>
      <c r="AB106" s="18"/>
      <c r="AC106" s="18"/>
      <c r="AD106" s="18"/>
      <c r="AE106" s="18"/>
      <c r="AF106" s="18"/>
      <c r="AG106" s="18"/>
      <c r="AH106" s="18"/>
    </row>
    <row r="107" s="1" customFormat="1" ht="58" customHeight="1" spans="1:34">
      <c r="A107" s="17" t="s">
        <v>517</v>
      </c>
      <c r="B107" s="35" t="s">
        <v>518</v>
      </c>
      <c r="C107" s="45" t="s">
        <v>519</v>
      </c>
      <c r="D107" s="20" t="s">
        <v>520</v>
      </c>
      <c r="E107" s="20" t="s">
        <v>520</v>
      </c>
      <c r="F107" s="20" t="s">
        <v>121</v>
      </c>
      <c r="G107" s="20" t="s">
        <v>521</v>
      </c>
      <c r="H107" s="20" t="s">
        <v>522</v>
      </c>
      <c r="I107" s="54">
        <v>13700251245</v>
      </c>
      <c r="J107" s="35">
        <v>325</v>
      </c>
      <c r="K107" s="35"/>
      <c r="L107" s="35"/>
      <c r="M107" s="35"/>
      <c r="N107" s="35"/>
      <c r="O107" s="35"/>
      <c r="P107" s="35">
        <v>325</v>
      </c>
      <c r="Q107" s="18"/>
      <c r="R107" s="18"/>
      <c r="S107" s="18"/>
      <c r="T107" s="18"/>
      <c r="U107" s="18"/>
      <c r="V107" s="18"/>
      <c r="W107" s="18"/>
      <c r="X107" s="21" t="s">
        <v>123</v>
      </c>
      <c r="Y107" s="21" t="s">
        <v>124</v>
      </c>
      <c r="Z107" s="45" t="s">
        <v>125</v>
      </c>
      <c r="AA107" s="21" t="s">
        <v>125</v>
      </c>
      <c r="AB107" s="21" t="s">
        <v>125</v>
      </c>
      <c r="AC107" s="20" t="s">
        <v>125</v>
      </c>
      <c r="AD107" s="35">
        <v>3300</v>
      </c>
      <c r="AE107" s="35">
        <v>3300</v>
      </c>
      <c r="AF107" s="35">
        <v>3300</v>
      </c>
      <c r="AG107" s="45" t="s">
        <v>523</v>
      </c>
      <c r="AH107" s="45" t="s">
        <v>523</v>
      </c>
    </row>
    <row r="108" s="1" customFormat="1" ht="35.1" customHeight="1" spans="1:34">
      <c r="A108" s="17" t="s">
        <v>23</v>
      </c>
      <c r="B108" s="34">
        <v>16</v>
      </c>
      <c r="C108" s="18"/>
      <c r="D108" s="18"/>
      <c r="E108" s="18"/>
      <c r="F108" s="18"/>
      <c r="G108" s="18"/>
      <c r="H108" s="18"/>
      <c r="I108" s="18"/>
      <c r="J108" s="18">
        <f>SUM(J109:J124)</f>
        <v>1675</v>
      </c>
      <c r="K108" s="18">
        <f t="shared" ref="K108:W108" si="7">SUM(K109:K124)</f>
        <v>1520</v>
      </c>
      <c r="L108" s="18">
        <f t="shared" si="7"/>
        <v>248</v>
      </c>
      <c r="M108" s="18">
        <f t="shared" si="7"/>
        <v>982</v>
      </c>
      <c r="N108" s="18">
        <f t="shared" si="7"/>
        <v>200</v>
      </c>
      <c r="O108" s="18">
        <f t="shared" si="7"/>
        <v>90</v>
      </c>
      <c r="P108" s="18">
        <f t="shared" si="7"/>
        <v>120</v>
      </c>
      <c r="Q108" s="18">
        <f t="shared" si="7"/>
        <v>0</v>
      </c>
      <c r="R108" s="18">
        <f t="shared" si="7"/>
        <v>0</v>
      </c>
      <c r="S108" s="18">
        <f t="shared" si="7"/>
        <v>0</v>
      </c>
      <c r="T108" s="18">
        <f t="shared" si="7"/>
        <v>30</v>
      </c>
      <c r="U108" s="18">
        <f t="shared" si="7"/>
        <v>0</v>
      </c>
      <c r="V108" s="18">
        <f t="shared" si="7"/>
        <v>0</v>
      </c>
      <c r="W108" s="18">
        <f t="shared" si="7"/>
        <v>5</v>
      </c>
      <c r="X108" s="18"/>
      <c r="Y108" s="18"/>
      <c r="Z108" s="18"/>
      <c r="AA108" s="18"/>
      <c r="AB108" s="18"/>
      <c r="AC108" s="18"/>
      <c r="AD108" s="18"/>
      <c r="AE108" s="18"/>
      <c r="AF108" s="18"/>
      <c r="AG108" s="18"/>
      <c r="AH108" s="18"/>
    </row>
    <row r="109" s="1" customFormat="1" ht="368" customHeight="1" spans="1:37">
      <c r="A109" s="19" t="s">
        <v>524</v>
      </c>
      <c r="B109" s="20" t="s">
        <v>525</v>
      </c>
      <c r="C109" s="20" t="s">
        <v>526</v>
      </c>
      <c r="D109" s="20" t="s">
        <v>527</v>
      </c>
      <c r="E109" s="20" t="s">
        <v>528</v>
      </c>
      <c r="F109" s="20" t="s">
        <v>121</v>
      </c>
      <c r="G109" s="21" t="s">
        <v>495</v>
      </c>
      <c r="H109" s="19" t="s">
        <v>529</v>
      </c>
      <c r="I109" s="19">
        <v>6822612</v>
      </c>
      <c r="J109" s="33">
        <v>982</v>
      </c>
      <c r="K109" s="33">
        <v>982</v>
      </c>
      <c r="L109" s="34">
        <v>0</v>
      </c>
      <c r="M109" s="34">
        <v>982</v>
      </c>
      <c r="N109" s="34">
        <v>0</v>
      </c>
      <c r="O109" s="34">
        <v>0</v>
      </c>
      <c r="P109" s="20"/>
      <c r="Q109" s="20"/>
      <c r="R109" s="20"/>
      <c r="S109" s="20"/>
      <c r="T109" s="21"/>
      <c r="U109" s="21"/>
      <c r="V109" s="21"/>
      <c r="W109" s="21"/>
      <c r="X109" s="21" t="s">
        <v>123</v>
      </c>
      <c r="Y109" s="21" t="s">
        <v>124</v>
      </c>
      <c r="Z109" s="21" t="s">
        <v>125</v>
      </c>
      <c r="AA109" s="21" t="s">
        <v>125</v>
      </c>
      <c r="AB109" s="21" t="s">
        <v>125</v>
      </c>
      <c r="AC109" s="21" t="s">
        <v>124</v>
      </c>
      <c r="AD109" s="20">
        <v>600</v>
      </c>
      <c r="AE109" s="20">
        <v>1800</v>
      </c>
      <c r="AF109" s="20">
        <v>2300</v>
      </c>
      <c r="AG109" s="21" t="s">
        <v>530</v>
      </c>
      <c r="AH109" s="20" t="s">
        <v>531</v>
      </c>
      <c r="AI109" s="63"/>
      <c r="AJ109" s="63"/>
      <c r="AK109" s="63"/>
    </row>
    <row r="110" s="1" customFormat="1" ht="105" customHeight="1" spans="1:34">
      <c r="A110" s="21" t="s">
        <v>524</v>
      </c>
      <c r="B110" s="20" t="s">
        <v>532</v>
      </c>
      <c r="C110" s="20" t="s">
        <v>533</v>
      </c>
      <c r="D110" s="21" t="s">
        <v>219</v>
      </c>
      <c r="E110" s="20" t="s">
        <v>226</v>
      </c>
      <c r="F110" s="20" t="s">
        <v>121</v>
      </c>
      <c r="G110" s="20" t="s">
        <v>221</v>
      </c>
      <c r="H110" s="19" t="s">
        <v>222</v>
      </c>
      <c r="I110" s="19">
        <v>13992501919</v>
      </c>
      <c r="J110" s="33">
        <v>80</v>
      </c>
      <c r="K110" s="33">
        <v>80</v>
      </c>
      <c r="L110" s="34">
        <v>80</v>
      </c>
      <c r="M110" s="34">
        <v>0</v>
      </c>
      <c r="N110" s="34">
        <v>0</v>
      </c>
      <c r="O110" s="34">
        <v>0</v>
      </c>
      <c r="P110" s="20"/>
      <c r="Q110" s="20"/>
      <c r="R110" s="20"/>
      <c r="S110" s="20"/>
      <c r="T110" s="21"/>
      <c r="U110" s="21"/>
      <c r="V110" s="21"/>
      <c r="W110" s="21"/>
      <c r="X110" s="21" t="s">
        <v>123</v>
      </c>
      <c r="Y110" s="21" t="s">
        <v>124</v>
      </c>
      <c r="Z110" s="21" t="s">
        <v>124</v>
      </c>
      <c r="AA110" s="21" t="s">
        <v>124</v>
      </c>
      <c r="AB110" s="21" t="s">
        <v>124</v>
      </c>
      <c r="AC110" s="21" t="s">
        <v>124</v>
      </c>
      <c r="AD110" s="21">
        <v>150</v>
      </c>
      <c r="AE110" s="21">
        <v>370</v>
      </c>
      <c r="AF110" s="20">
        <v>564</v>
      </c>
      <c r="AG110" s="21" t="s">
        <v>503</v>
      </c>
      <c r="AH110" s="20" t="s">
        <v>534</v>
      </c>
    </row>
    <row r="111" s="1" customFormat="1" ht="105" customHeight="1" spans="1:34">
      <c r="A111" s="21" t="s">
        <v>524</v>
      </c>
      <c r="B111" s="20" t="s">
        <v>535</v>
      </c>
      <c r="C111" s="20" t="s">
        <v>536</v>
      </c>
      <c r="D111" s="21" t="s">
        <v>219</v>
      </c>
      <c r="E111" s="20" t="s">
        <v>220</v>
      </c>
      <c r="F111" s="20" t="s">
        <v>121</v>
      </c>
      <c r="G111" s="20" t="s">
        <v>221</v>
      </c>
      <c r="H111" s="19" t="s">
        <v>222</v>
      </c>
      <c r="I111" s="19">
        <v>13992501919</v>
      </c>
      <c r="J111" s="33">
        <v>35</v>
      </c>
      <c r="K111" s="33">
        <v>35</v>
      </c>
      <c r="L111" s="34">
        <v>35</v>
      </c>
      <c r="M111" s="34">
        <v>0</v>
      </c>
      <c r="N111" s="34">
        <v>0</v>
      </c>
      <c r="O111" s="34">
        <v>0</v>
      </c>
      <c r="P111" s="20"/>
      <c r="Q111" s="20"/>
      <c r="R111" s="20"/>
      <c r="S111" s="20"/>
      <c r="T111" s="21"/>
      <c r="U111" s="21"/>
      <c r="V111" s="21"/>
      <c r="W111" s="21"/>
      <c r="X111" s="21" t="s">
        <v>123</v>
      </c>
      <c r="Y111" s="21" t="s">
        <v>124</v>
      </c>
      <c r="Z111" s="21" t="s">
        <v>124</v>
      </c>
      <c r="AA111" s="21" t="s">
        <v>124</v>
      </c>
      <c r="AB111" s="21" t="s">
        <v>124</v>
      </c>
      <c r="AC111" s="21" t="s">
        <v>124</v>
      </c>
      <c r="AD111" s="21">
        <v>60</v>
      </c>
      <c r="AE111" s="21">
        <v>140</v>
      </c>
      <c r="AF111" s="20">
        <v>265</v>
      </c>
      <c r="AG111" s="21" t="s">
        <v>503</v>
      </c>
      <c r="AH111" s="20" t="s">
        <v>537</v>
      </c>
    </row>
    <row r="112" s="1" customFormat="1" ht="105" customHeight="1" spans="1:34">
      <c r="A112" s="21" t="s">
        <v>524</v>
      </c>
      <c r="B112" s="21" t="s">
        <v>538</v>
      </c>
      <c r="C112" s="20" t="s">
        <v>539</v>
      </c>
      <c r="D112" s="21" t="s">
        <v>277</v>
      </c>
      <c r="E112" s="21" t="s">
        <v>283</v>
      </c>
      <c r="F112" s="21" t="s">
        <v>121</v>
      </c>
      <c r="G112" s="21" t="s">
        <v>277</v>
      </c>
      <c r="H112" s="19" t="s">
        <v>279</v>
      </c>
      <c r="I112" s="19">
        <v>13909157680</v>
      </c>
      <c r="J112" s="33">
        <v>60</v>
      </c>
      <c r="K112" s="33">
        <v>60</v>
      </c>
      <c r="L112" s="34">
        <v>60</v>
      </c>
      <c r="M112" s="34">
        <v>0</v>
      </c>
      <c r="N112" s="34">
        <v>0</v>
      </c>
      <c r="O112" s="34">
        <v>0</v>
      </c>
      <c r="P112" s="21"/>
      <c r="Q112" s="21"/>
      <c r="R112" s="21"/>
      <c r="S112" s="21"/>
      <c r="T112" s="21"/>
      <c r="U112" s="21"/>
      <c r="V112" s="21"/>
      <c r="W112" s="21"/>
      <c r="X112" s="21" t="s">
        <v>123</v>
      </c>
      <c r="Y112" s="21" t="s">
        <v>124</v>
      </c>
      <c r="Z112" s="21" t="s">
        <v>124</v>
      </c>
      <c r="AA112" s="21" t="s">
        <v>125</v>
      </c>
      <c r="AB112" s="21" t="s">
        <v>125</v>
      </c>
      <c r="AC112" s="21" t="s">
        <v>124</v>
      </c>
      <c r="AD112" s="21">
        <v>138</v>
      </c>
      <c r="AE112" s="21">
        <v>465</v>
      </c>
      <c r="AF112" s="20">
        <v>465</v>
      </c>
      <c r="AG112" s="21" t="s">
        <v>503</v>
      </c>
      <c r="AH112" s="21" t="s">
        <v>540</v>
      </c>
    </row>
    <row r="113" s="1" customFormat="1" ht="105" customHeight="1" spans="1:34">
      <c r="A113" s="21" t="s">
        <v>524</v>
      </c>
      <c r="B113" s="21" t="s">
        <v>541</v>
      </c>
      <c r="C113" s="20" t="s">
        <v>542</v>
      </c>
      <c r="D113" s="21" t="s">
        <v>277</v>
      </c>
      <c r="E113" s="21" t="s">
        <v>543</v>
      </c>
      <c r="F113" s="21" t="s">
        <v>121</v>
      </c>
      <c r="G113" s="21" t="s">
        <v>277</v>
      </c>
      <c r="H113" s="19" t="s">
        <v>279</v>
      </c>
      <c r="I113" s="19">
        <v>13909157680</v>
      </c>
      <c r="J113" s="33">
        <v>60</v>
      </c>
      <c r="K113" s="33">
        <v>60</v>
      </c>
      <c r="L113" s="34">
        <v>60</v>
      </c>
      <c r="M113" s="34">
        <v>0</v>
      </c>
      <c r="N113" s="34">
        <v>0</v>
      </c>
      <c r="O113" s="34">
        <v>0</v>
      </c>
      <c r="P113" s="21"/>
      <c r="Q113" s="21"/>
      <c r="R113" s="21"/>
      <c r="S113" s="21"/>
      <c r="T113" s="21"/>
      <c r="U113" s="21"/>
      <c r="V113" s="21"/>
      <c r="W113" s="21"/>
      <c r="X113" s="21" t="s">
        <v>123</v>
      </c>
      <c r="Y113" s="21" t="s">
        <v>124</v>
      </c>
      <c r="Z113" s="21" t="s">
        <v>124</v>
      </c>
      <c r="AA113" s="21" t="s">
        <v>125</v>
      </c>
      <c r="AB113" s="21" t="s">
        <v>125</v>
      </c>
      <c r="AC113" s="21" t="s">
        <v>124</v>
      </c>
      <c r="AD113" s="21">
        <v>117</v>
      </c>
      <c r="AE113" s="21">
        <v>393</v>
      </c>
      <c r="AF113" s="20">
        <v>393</v>
      </c>
      <c r="AG113" s="21" t="s">
        <v>503</v>
      </c>
      <c r="AH113" s="21" t="s">
        <v>544</v>
      </c>
    </row>
    <row r="114" s="1" customFormat="1" ht="105" customHeight="1" spans="1:34">
      <c r="A114" s="21" t="s">
        <v>524</v>
      </c>
      <c r="B114" s="21" t="s">
        <v>545</v>
      </c>
      <c r="C114" s="20" t="s">
        <v>546</v>
      </c>
      <c r="D114" s="21" t="s">
        <v>277</v>
      </c>
      <c r="E114" s="21" t="s">
        <v>547</v>
      </c>
      <c r="F114" s="21" t="s">
        <v>121</v>
      </c>
      <c r="G114" s="21" t="s">
        <v>277</v>
      </c>
      <c r="H114" s="19" t="s">
        <v>279</v>
      </c>
      <c r="I114" s="19">
        <v>13909157680</v>
      </c>
      <c r="J114" s="33">
        <v>45</v>
      </c>
      <c r="K114" s="33">
        <v>45</v>
      </c>
      <c r="L114" s="34">
        <v>13</v>
      </c>
      <c r="M114" s="34">
        <v>0</v>
      </c>
      <c r="N114" s="34">
        <v>0</v>
      </c>
      <c r="O114" s="34">
        <v>32</v>
      </c>
      <c r="P114" s="21"/>
      <c r="Q114" s="21"/>
      <c r="R114" s="21"/>
      <c r="S114" s="21"/>
      <c r="T114" s="21"/>
      <c r="U114" s="21"/>
      <c r="V114" s="21"/>
      <c r="W114" s="21"/>
      <c r="X114" s="21" t="s">
        <v>123</v>
      </c>
      <c r="Y114" s="21" t="s">
        <v>124</v>
      </c>
      <c r="Z114" s="21" t="s">
        <v>124</v>
      </c>
      <c r="AA114" s="21" t="s">
        <v>125</v>
      </c>
      <c r="AB114" s="21" t="s">
        <v>125</v>
      </c>
      <c r="AC114" s="21" t="s">
        <v>124</v>
      </c>
      <c r="AD114" s="21">
        <v>87</v>
      </c>
      <c r="AE114" s="21">
        <v>317</v>
      </c>
      <c r="AF114" s="20">
        <v>317</v>
      </c>
      <c r="AG114" s="21" t="s">
        <v>503</v>
      </c>
      <c r="AH114" s="21" t="s">
        <v>548</v>
      </c>
    </row>
    <row r="115" s="1" customFormat="1" ht="105" customHeight="1" spans="1:34">
      <c r="A115" s="21" t="s">
        <v>524</v>
      </c>
      <c r="B115" s="21" t="s">
        <v>549</v>
      </c>
      <c r="C115" s="20" t="s">
        <v>550</v>
      </c>
      <c r="D115" s="21" t="s">
        <v>277</v>
      </c>
      <c r="E115" s="21" t="s">
        <v>551</v>
      </c>
      <c r="F115" s="21" t="s">
        <v>121</v>
      </c>
      <c r="G115" s="21" t="s">
        <v>277</v>
      </c>
      <c r="H115" s="19" t="s">
        <v>279</v>
      </c>
      <c r="I115" s="19">
        <v>13909157680</v>
      </c>
      <c r="J115" s="33">
        <v>50</v>
      </c>
      <c r="K115" s="33">
        <v>50</v>
      </c>
      <c r="L115" s="34">
        <v>0</v>
      </c>
      <c r="M115" s="34">
        <v>0</v>
      </c>
      <c r="N115" s="34">
        <v>0</v>
      </c>
      <c r="O115" s="34">
        <v>50</v>
      </c>
      <c r="P115" s="21"/>
      <c r="Q115" s="21"/>
      <c r="R115" s="21"/>
      <c r="S115" s="21"/>
      <c r="T115" s="21"/>
      <c r="U115" s="21"/>
      <c r="V115" s="21"/>
      <c r="W115" s="21"/>
      <c r="X115" s="21" t="s">
        <v>123</v>
      </c>
      <c r="Y115" s="21" t="s">
        <v>124</v>
      </c>
      <c r="Z115" s="21" t="s">
        <v>124</v>
      </c>
      <c r="AA115" s="21" t="s">
        <v>125</v>
      </c>
      <c r="AB115" s="21" t="s">
        <v>125</v>
      </c>
      <c r="AC115" s="21" t="s">
        <v>124</v>
      </c>
      <c r="AD115" s="21">
        <v>101</v>
      </c>
      <c r="AE115" s="21">
        <v>346</v>
      </c>
      <c r="AF115" s="20">
        <v>346</v>
      </c>
      <c r="AG115" s="21" t="s">
        <v>503</v>
      </c>
      <c r="AH115" s="21" t="s">
        <v>552</v>
      </c>
    </row>
    <row r="116" s="1" customFormat="1" ht="105" customHeight="1" spans="1:34">
      <c r="A116" s="21" t="s">
        <v>524</v>
      </c>
      <c r="B116" s="20" t="s">
        <v>553</v>
      </c>
      <c r="C116" s="20" t="s">
        <v>554</v>
      </c>
      <c r="D116" s="20" t="s">
        <v>205</v>
      </c>
      <c r="E116" s="20" t="s">
        <v>555</v>
      </c>
      <c r="F116" s="20" t="s">
        <v>121</v>
      </c>
      <c r="G116" s="20" t="s">
        <v>205</v>
      </c>
      <c r="H116" s="19" t="s">
        <v>207</v>
      </c>
      <c r="I116" s="19">
        <v>18992570069</v>
      </c>
      <c r="J116" s="33">
        <v>20</v>
      </c>
      <c r="K116" s="33">
        <v>20</v>
      </c>
      <c r="L116" s="34">
        <v>0</v>
      </c>
      <c r="M116" s="34">
        <v>0</v>
      </c>
      <c r="N116" s="34">
        <v>12</v>
      </c>
      <c r="O116" s="34">
        <v>8</v>
      </c>
      <c r="P116" s="57"/>
      <c r="Q116" s="20"/>
      <c r="R116" s="20"/>
      <c r="S116" s="20"/>
      <c r="T116" s="21"/>
      <c r="U116" s="21"/>
      <c r="V116" s="21"/>
      <c r="W116" s="21"/>
      <c r="X116" s="21" t="s">
        <v>123</v>
      </c>
      <c r="Y116" s="21" t="s">
        <v>124</v>
      </c>
      <c r="Z116" s="21" t="s">
        <v>124</v>
      </c>
      <c r="AA116" s="21" t="s">
        <v>124</v>
      </c>
      <c r="AB116" s="21" t="s">
        <v>124</v>
      </c>
      <c r="AC116" s="21" t="s">
        <v>124</v>
      </c>
      <c r="AD116" s="21">
        <v>42</v>
      </c>
      <c r="AE116" s="21">
        <v>143</v>
      </c>
      <c r="AF116" s="20">
        <v>321</v>
      </c>
      <c r="AG116" s="21" t="s">
        <v>503</v>
      </c>
      <c r="AH116" s="20" t="s">
        <v>556</v>
      </c>
    </row>
    <row r="117" s="1" customFormat="1" ht="105" customHeight="1" spans="1:34">
      <c r="A117" s="21" t="s">
        <v>524</v>
      </c>
      <c r="B117" s="20" t="s">
        <v>557</v>
      </c>
      <c r="C117" s="20" t="s">
        <v>558</v>
      </c>
      <c r="D117" s="20" t="s">
        <v>205</v>
      </c>
      <c r="E117" s="20" t="s">
        <v>559</v>
      </c>
      <c r="F117" s="20" t="s">
        <v>121</v>
      </c>
      <c r="G117" s="20" t="s">
        <v>205</v>
      </c>
      <c r="H117" s="19" t="s">
        <v>207</v>
      </c>
      <c r="I117" s="19">
        <v>18992570069</v>
      </c>
      <c r="J117" s="33">
        <v>40</v>
      </c>
      <c r="K117" s="33">
        <v>40</v>
      </c>
      <c r="L117" s="34">
        <v>0</v>
      </c>
      <c r="M117" s="34">
        <v>0</v>
      </c>
      <c r="N117" s="34">
        <v>40</v>
      </c>
      <c r="O117" s="34">
        <v>0</v>
      </c>
      <c r="P117" s="57"/>
      <c r="Q117" s="20"/>
      <c r="R117" s="20"/>
      <c r="S117" s="20"/>
      <c r="T117" s="21"/>
      <c r="U117" s="21"/>
      <c r="V117" s="21"/>
      <c r="W117" s="21"/>
      <c r="X117" s="21" t="s">
        <v>123</v>
      </c>
      <c r="Y117" s="21" t="s">
        <v>124</v>
      </c>
      <c r="Z117" s="21" t="s">
        <v>124</v>
      </c>
      <c r="AA117" s="21" t="s">
        <v>124</v>
      </c>
      <c r="AB117" s="21" t="s">
        <v>124</v>
      </c>
      <c r="AC117" s="21" t="s">
        <v>124</v>
      </c>
      <c r="AD117" s="21">
        <v>77</v>
      </c>
      <c r="AE117" s="21">
        <v>233</v>
      </c>
      <c r="AF117" s="20">
        <v>338</v>
      </c>
      <c r="AG117" s="21" t="s">
        <v>503</v>
      </c>
      <c r="AH117" s="20" t="s">
        <v>560</v>
      </c>
    </row>
    <row r="118" s="1" customFormat="1" ht="105" customHeight="1" spans="1:34">
      <c r="A118" s="21" t="s">
        <v>524</v>
      </c>
      <c r="B118" s="20" t="s">
        <v>561</v>
      </c>
      <c r="C118" s="20" t="s">
        <v>562</v>
      </c>
      <c r="D118" s="20" t="s">
        <v>205</v>
      </c>
      <c r="E118" s="20" t="s">
        <v>563</v>
      </c>
      <c r="F118" s="20" t="s">
        <v>121</v>
      </c>
      <c r="G118" s="20" t="s">
        <v>205</v>
      </c>
      <c r="H118" s="19" t="s">
        <v>207</v>
      </c>
      <c r="I118" s="19">
        <v>18992570069</v>
      </c>
      <c r="J118" s="33">
        <v>60</v>
      </c>
      <c r="K118" s="33">
        <v>60</v>
      </c>
      <c r="L118" s="34">
        <v>0</v>
      </c>
      <c r="M118" s="34">
        <v>0</v>
      </c>
      <c r="N118" s="34">
        <v>60</v>
      </c>
      <c r="O118" s="34">
        <v>0</v>
      </c>
      <c r="P118" s="57"/>
      <c r="Q118" s="20"/>
      <c r="R118" s="20"/>
      <c r="S118" s="20"/>
      <c r="T118" s="21"/>
      <c r="U118" s="21"/>
      <c r="V118" s="21"/>
      <c r="W118" s="21"/>
      <c r="X118" s="21" t="s">
        <v>123</v>
      </c>
      <c r="Y118" s="21" t="s">
        <v>124</v>
      </c>
      <c r="Z118" s="21" t="s">
        <v>124</v>
      </c>
      <c r="AA118" s="21" t="s">
        <v>124</v>
      </c>
      <c r="AB118" s="21" t="s">
        <v>124</v>
      </c>
      <c r="AC118" s="21" t="s">
        <v>124</v>
      </c>
      <c r="AD118" s="21">
        <v>133</v>
      </c>
      <c r="AE118" s="21">
        <v>417</v>
      </c>
      <c r="AF118" s="20">
        <v>615</v>
      </c>
      <c r="AG118" s="21" t="s">
        <v>503</v>
      </c>
      <c r="AH118" s="20" t="s">
        <v>564</v>
      </c>
    </row>
    <row r="119" s="1" customFormat="1" ht="105" customHeight="1" spans="1:34">
      <c r="A119" s="21" t="s">
        <v>524</v>
      </c>
      <c r="B119" s="20" t="s">
        <v>565</v>
      </c>
      <c r="C119" s="20" t="s">
        <v>566</v>
      </c>
      <c r="D119" s="20" t="s">
        <v>205</v>
      </c>
      <c r="E119" s="20" t="s">
        <v>567</v>
      </c>
      <c r="F119" s="20" t="s">
        <v>121</v>
      </c>
      <c r="G119" s="20" t="s">
        <v>205</v>
      </c>
      <c r="H119" s="19" t="s">
        <v>207</v>
      </c>
      <c r="I119" s="19">
        <v>18992570069</v>
      </c>
      <c r="J119" s="33">
        <v>70</v>
      </c>
      <c r="K119" s="33">
        <v>70</v>
      </c>
      <c r="L119" s="34">
        <v>0</v>
      </c>
      <c r="M119" s="34">
        <v>0</v>
      </c>
      <c r="N119" s="34">
        <v>70</v>
      </c>
      <c r="O119" s="34">
        <v>0</v>
      </c>
      <c r="P119" s="57"/>
      <c r="Q119" s="20"/>
      <c r="R119" s="20"/>
      <c r="S119" s="20"/>
      <c r="T119" s="21"/>
      <c r="U119" s="21"/>
      <c r="V119" s="21"/>
      <c r="W119" s="21"/>
      <c r="X119" s="21" t="s">
        <v>123</v>
      </c>
      <c r="Y119" s="21" t="s">
        <v>124</v>
      </c>
      <c r="Z119" s="21" t="s">
        <v>124</v>
      </c>
      <c r="AA119" s="21" t="s">
        <v>124</v>
      </c>
      <c r="AB119" s="21" t="s">
        <v>124</v>
      </c>
      <c r="AC119" s="21" t="s">
        <v>124</v>
      </c>
      <c r="AD119" s="21">
        <v>148</v>
      </c>
      <c r="AE119" s="21">
        <v>461</v>
      </c>
      <c r="AF119" s="20">
        <v>708</v>
      </c>
      <c r="AG119" s="21" t="s">
        <v>503</v>
      </c>
      <c r="AH119" s="20" t="s">
        <v>568</v>
      </c>
    </row>
    <row r="120" s="1" customFormat="1" ht="105" customHeight="1" spans="1:34">
      <c r="A120" s="21" t="s">
        <v>524</v>
      </c>
      <c r="B120" s="20" t="s">
        <v>569</v>
      </c>
      <c r="C120" s="20" t="s">
        <v>570</v>
      </c>
      <c r="D120" s="20" t="s">
        <v>571</v>
      </c>
      <c r="E120" s="20" t="s">
        <v>572</v>
      </c>
      <c r="F120" s="20" t="s">
        <v>121</v>
      </c>
      <c r="G120" s="20" t="s">
        <v>119</v>
      </c>
      <c r="H120" s="19" t="s">
        <v>122</v>
      </c>
      <c r="I120" s="19">
        <v>13991511110</v>
      </c>
      <c r="J120" s="33">
        <v>18</v>
      </c>
      <c r="K120" s="33">
        <v>18</v>
      </c>
      <c r="L120" s="34">
        <v>0</v>
      </c>
      <c r="M120" s="34">
        <v>0</v>
      </c>
      <c r="N120" s="34">
        <v>18</v>
      </c>
      <c r="O120" s="34">
        <v>0</v>
      </c>
      <c r="P120" s="57"/>
      <c r="Q120" s="20"/>
      <c r="R120" s="20"/>
      <c r="S120" s="20"/>
      <c r="T120" s="21"/>
      <c r="U120" s="21"/>
      <c r="V120" s="21"/>
      <c r="W120" s="21"/>
      <c r="X120" s="21" t="s">
        <v>123</v>
      </c>
      <c r="Y120" s="21" t="s">
        <v>124</v>
      </c>
      <c r="Z120" s="21" t="s">
        <v>124</v>
      </c>
      <c r="AA120" s="21" t="s">
        <v>124</v>
      </c>
      <c r="AB120" s="21" t="s">
        <v>124</v>
      </c>
      <c r="AC120" s="21" t="s">
        <v>124</v>
      </c>
      <c r="AD120" s="21">
        <v>100</v>
      </c>
      <c r="AE120" s="21">
        <v>300</v>
      </c>
      <c r="AF120" s="21">
        <v>300</v>
      </c>
      <c r="AG120" s="21" t="s">
        <v>503</v>
      </c>
      <c r="AH120" s="20" t="s">
        <v>573</v>
      </c>
    </row>
    <row r="121" s="1" customFormat="1" ht="105" customHeight="1" spans="1:34">
      <c r="A121" s="21" t="s">
        <v>524</v>
      </c>
      <c r="B121" s="20" t="s">
        <v>574</v>
      </c>
      <c r="C121" s="20" t="s">
        <v>575</v>
      </c>
      <c r="D121" s="20" t="s">
        <v>472</v>
      </c>
      <c r="E121" s="20" t="s">
        <v>576</v>
      </c>
      <c r="F121" s="20" t="s">
        <v>121</v>
      </c>
      <c r="G121" s="21" t="s">
        <v>193</v>
      </c>
      <c r="H121" s="19" t="s">
        <v>195</v>
      </c>
      <c r="I121" s="19">
        <v>13909150364</v>
      </c>
      <c r="J121" s="33">
        <v>30</v>
      </c>
      <c r="K121" s="33"/>
      <c r="L121" s="34"/>
      <c r="M121" s="35"/>
      <c r="N121" s="34"/>
      <c r="O121" s="34"/>
      <c r="P121" s="20">
        <v>30</v>
      </c>
      <c r="Q121" s="20"/>
      <c r="R121" s="20"/>
      <c r="S121" s="20"/>
      <c r="T121" s="21"/>
      <c r="U121" s="21"/>
      <c r="V121" s="21"/>
      <c r="W121" s="21"/>
      <c r="X121" s="21" t="s">
        <v>123</v>
      </c>
      <c r="Y121" s="21" t="s">
        <v>124</v>
      </c>
      <c r="Z121" s="21" t="s">
        <v>124</v>
      </c>
      <c r="AA121" s="21" t="s">
        <v>125</v>
      </c>
      <c r="AB121" s="21" t="s">
        <v>124</v>
      </c>
      <c r="AC121" s="21" t="s">
        <v>124</v>
      </c>
      <c r="AD121" s="21">
        <v>54</v>
      </c>
      <c r="AE121" s="21">
        <v>156</v>
      </c>
      <c r="AF121" s="20">
        <v>156</v>
      </c>
      <c r="AG121" s="21" t="s">
        <v>503</v>
      </c>
      <c r="AH121" s="20" t="s">
        <v>577</v>
      </c>
    </row>
    <row r="122" s="1" customFormat="1" ht="105" customHeight="1" spans="1:34">
      <c r="A122" s="21" t="s">
        <v>524</v>
      </c>
      <c r="B122" s="20" t="s">
        <v>578</v>
      </c>
      <c r="C122" s="20" t="s">
        <v>579</v>
      </c>
      <c r="D122" s="20" t="s">
        <v>163</v>
      </c>
      <c r="E122" s="20" t="s">
        <v>580</v>
      </c>
      <c r="F122" s="20" t="s">
        <v>121</v>
      </c>
      <c r="G122" s="20" t="s">
        <v>163</v>
      </c>
      <c r="H122" s="19" t="s">
        <v>165</v>
      </c>
      <c r="I122" s="19">
        <v>13991511239</v>
      </c>
      <c r="J122" s="33">
        <v>45</v>
      </c>
      <c r="K122" s="33"/>
      <c r="L122" s="34"/>
      <c r="M122" s="35"/>
      <c r="N122" s="34"/>
      <c r="O122" s="34"/>
      <c r="P122" s="20">
        <v>45</v>
      </c>
      <c r="Q122" s="20"/>
      <c r="R122" s="20"/>
      <c r="S122" s="20"/>
      <c r="T122" s="21"/>
      <c r="U122" s="21"/>
      <c r="V122" s="21"/>
      <c r="W122" s="21"/>
      <c r="X122" s="21" t="s">
        <v>123</v>
      </c>
      <c r="Y122" s="21" t="s">
        <v>124</v>
      </c>
      <c r="Z122" s="21" t="s">
        <v>124</v>
      </c>
      <c r="AA122" s="21" t="s">
        <v>125</v>
      </c>
      <c r="AB122" s="21" t="s">
        <v>125</v>
      </c>
      <c r="AC122" s="21" t="s">
        <v>124</v>
      </c>
      <c r="AD122" s="21">
        <v>101</v>
      </c>
      <c r="AE122" s="21">
        <v>326</v>
      </c>
      <c r="AF122" s="21">
        <v>326</v>
      </c>
      <c r="AG122" s="21" t="s">
        <v>503</v>
      </c>
      <c r="AH122" s="20" t="s">
        <v>581</v>
      </c>
    </row>
    <row r="123" s="1" customFormat="1" ht="105" customHeight="1" spans="1:34">
      <c r="A123" s="21" t="s">
        <v>524</v>
      </c>
      <c r="B123" s="20" t="s">
        <v>582</v>
      </c>
      <c r="C123" s="20" t="s">
        <v>583</v>
      </c>
      <c r="D123" s="20" t="s">
        <v>169</v>
      </c>
      <c r="E123" s="20" t="s">
        <v>584</v>
      </c>
      <c r="F123" s="20" t="s">
        <v>121</v>
      </c>
      <c r="G123" s="20" t="s">
        <v>169</v>
      </c>
      <c r="H123" s="21" t="s">
        <v>171</v>
      </c>
      <c r="I123" s="21">
        <v>13909157895</v>
      </c>
      <c r="J123" s="33">
        <v>45</v>
      </c>
      <c r="K123" s="33"/>
      <c r="L123" s="34"/>
      <c r="M123" s="35"/>
      <c r="N123" s="34"/>
      <c r="O123" s="34"/>
      <c r="P123" s="20">
        <v>45</v>
      </c>
      <c r="Q123" s="20"/>
      <c r="R123" s="20"/>
      <c r="S123" s="20"/>
      <c r="T123" s="21"/>
      <c r="U123" s="21"/>
      <c r="V123" s="21"/>
      <c r="W123" s="21"/>
      <c r="X123" s="21" t="s">
        <v>123</v>
      </c>
      <c r="Y123" s="21" t="s">
        <v>124</v>
      </c>
      <c r="Z123" s="21" t="s">
        <v>124</v>
      </c>
      <c r="AA123" s="21" t="s">
        <v>125</v>
      </c>
      <c r="AB123" s="21" t="s">
        <v>124</v>
      </c>
      <c r="AC123" s="21" t="s">
        <v>124</v>
      </c>
      <c r="AD123" s="21">
        <v>85</v>
      </c>
      <c r="AE123" s="21">
        <v>273</v>
      </c>
      <c r="AF123" s="21">
        <v>273</v>
      </c>
      <c r="AG123" s="21" t="s">
        <v>503</v>
      </c>
      <c r="AH123" s="20" t="s">
        <v>585</v>
      </c>
    </row>
    <row r="124" s="1" customFormat="1" ht="47" customHeight="1" spans="1:37">
      <c r="A124" s="19" t="s">
        <v>524</v>
      </c>
      <c r="B124" s="20" t="s">
        <v>586</v>
      </c>
      <c r="C124" s="20" t="s">
        <v>587</v>
      </c>
      <c r="D124" s="20" t="s">
        <v>588</v>
      </c>
      <c r="E124" s="20" t="s">
        <v>589</v>
      </c>
      <c r="F124" s="20">
        <v>2020</v>
      </c>
      <c r="G124" s="20" t="s">
        <v>590</v>
      </c>
      <c r="H124" s="19" t="s">
        <v>591</v>
      </c>
      <c r="I124" s="19">
        <v>18691515151</v>
      </c>
      <c r="J124" s="33">
        <v>35</v>
      </c>
      <c r="K124" s="50"/>
      <c r="L124" s="20"/>
      <c r="M124" s="20"/>
      <c r="N124" s="20"/>
      <c r="O124" s="20"/>
      <c r="P124" s="20"/>
      <c r="Q124" s="20"/>
      <c r="R124" s="20"/>
      <c r="S124" s="20"/>
      <c r="T124" s="21">
        <v>30</v>
      </c>
      <c r="U124" s="21"/>
      <c r="V124" s="21"/>
      <c r="W124" s="21">
        <v>5</v>
      </c>
      <c r="X124" s="21" t="s">
        <v>123</v>
      </c>
      <c r="Y124" s="21" t="s">
        <v>124</v>
      </c>
      <c r="Z124" s="21" t="s">
        <v>125</v>
      </c>
      <c r="AA124" s="21" t="s">
        <v>125</v>
      </c>
      <c r="AB124" s="21" t="s">
        <v>125</v>
      </c>
      <c r="AC124" s="21" t="s">
        <v>125</v>
      </c>
      <c r="AD124" s="20">
        <v>19</v>
      </c>
      <c r="AE124" s="20">
        <v>30</v>
      </c>
      <c r="AF124" s="20">
        <v>100</v>
      </c>
      <c r="AG124" s="21" t="s">
        <v>592</v>
      </c>
      <c r="AH124" s="20" t="s">
        <v>593</v>
      </c>
      <c r="AI124" s="63"/>
      <c r="AJ124" s="63"/>
      <c r="AK124" s="63"/>
    </row>
    <row r="125" s="6" customFormat="1" ht="35.1" customHeight="1" spans="1:34">
      <c r="A125" s="15" t="s">
        <v>24</v>
      </c>
      <c r="B125" s="46">
        <v>6</v>
      </c>
      <c r="C125" s="16"/>
      <c r="D125" s="16"/>
      <c r="E125" s="16"/>
      <c r="F125" s="16"/>
      <c r="G125" s="16"/>
      <c r="H125" s="16"/>
      <c r="I125" s="18"/>
      <c r="J125" s="18">
        <f>SUM(J129,J130,J132,J133,J135,J126)</f>
        <v>122</v>
      </c>
      <c r="K125" s="18">
        <f t="shared" ref="K125:W125" si="8">SUM(K129,K130,K132,K133,K135,K126)</f>
        <v>75</v>
      </c>
      <c r="L125" s="18">
        <f t="shared" si="8"/>
        <v>75</v>
      </c>
      <c r="M125" s="18">
        <f t="shared" si="8"/>
        <v>0</v>
      </c>
      <c r="N125" s="18">
        <f t="shared" si="8"/>
        <v>0</v>
      </c>
      <c r="O125" s="18">
        <f t="shared" si="8"/>
        <v>0</v>
      </c>
      <c r="P125" s="16">
        <f t="shared" si="8"/>
        <v>47</v>
      </c>
      <c r="Q125" s="16">
        <f t="shared" si="8"/>
        <v>0</v>
      </c>
      <c r="R125" s="16">
        <f t="shared" si="8"/>
        <v>0</v>
      </c>
      <c r="S125" s="16">
        <f t="shared" si="8"/>
        <v>0</v>
      </c>
      <c r="T125" s="16">
        <f t="shared" si="8"/>
        <v>0</v>
      </c>
      <c r="U125" s="16">
        <f t="shared" si="8"/>
        <v>0</v>
      </c>
      <c r="V125" s="16">
        <f t="shared" si="8"/>
        <v>0</v>
      </c>
      <c r="W125" s="16">
        <f t="shared" si="8"/>
        <v>0</v>
      </c>
      <c r="X125" s="16"/>
      <c r="Y125" s="16"/>
      <c r="Z125" s="16"/>
      <c r="AA125" s="16"/>
      <c r="AB125" s="16"/>
      <c r="AC125" s="16"/>
      <c r="AD125" s="16"/>
      <c r="AE125" s="16"/>
      <c r="AF125" s="16"/>
      <c r="AG125" s="16"/>
      <c r="AH125" s="16"/>
    </row>
    <row r="126" s="1" customFormat="1" ht="35.1" customHeight="1" spans="1:34">
      <c r="A126" s="17" t="s">
        <v>25</v>
      </c>
      <c r="B126" s="34">
        <v>1</v>
      </c>
      <c r="C126" s="18"/>
      <c r="D126" s="18"/>
      <c r="E126" s="18"/>
      <c r="F126" s="18"/>
      <c r="G126" s="18"/>
      <c r="H126" s="18"/>
      <c r="I126" s="18"/>
      <c r="J126" s="18">
        <f>J127</f>
        <v>75</v>
      </c>
      <c r="K126" s="18">
        <f t="shared" ref="K126:W126" si="9">K127</f>
        <v>75</v>
      </c>
      <c r="L126" s="18">
        <f t="shared" si="9"/>
        <v>75</v>
      </c>
      <c r="M126" s="18">
        <f t="shared" si="9"/>
        <v>0</v>
      </c>
      <c r="N126" s="18">
        <f t="shared" si="9"/>
        <v>0</v>
      </c>
      <c r="O126" s="18">
        <f t="shared" si="9"/>
        <v>0</v>
      </c>
      <c r="P126" s="18">
        <f t="shared" si="9"/>
        <v>0</v>
      </c>
      <c r="Q126" s="18">
        <f t="shared" si="9"/>
        <v>0</v>
      </c>
      <c r="R126" s="18">
        <f t="shared" si="9"/>
        <v>0</v>
      </c>
      <c r="S126" s="18">
        <f t="shared" si="9"/>
        <v>0</v>
      </c>
      <c r="T126" s="18">
        <f t="shared" si="9"/>
        <v>0</v>
      </c>
      <c r="U126" s="18">
        <f t="shared" si="9"/>
        <v>0</v>
      </c>
      <c r="V126" s="18">
        <f t="shared" si="9"/>
        <v>0</v>
      </c>
      <c r="W126" s="18">
        <f t="shared" si="9"/>
        <v>0</v>
      </c>
      <c r="X126" s="18"/>
      <c r="Y126" s="18"/>
      <c r="Z126" s="18"/>
      <c r="AA126" s="18"/>
      <c r="AB126" s="18"/>
      <c r="AC126" s="18"/>
      <c r="AD126" s="18"/>
      <c r="AE126" s="18"/>
      <c r="AF126" s="18"/>
      <c r="AG126" s="18"/>
      <c r="AH126" s="18"/>
    </row>
    <row r="127" s="1" customFormat="1" ht="68" customHeight="1" spans="1:35">
      <c r="A127" s="47" t="s">
        <v>594</v>
      </c>
      <c r="B127" s="48" t="s">
        <v>595</v>
      </c>
      <c r="C127" s="48" t="s">
        <v>596</v>
      </c>
      <c r="D127" s="48" t="s">
        <v>520</v>
      </c>
      <c r="E127" s="48" t="s">
        <v>597</v>
      </c>
      <c r="F127" s="48" t="s">
        <v>121</v>
      </c>
      <c r="G127" s="48" t="s">
        <v>428</v>
      </c>
      <c r="H127" s="49" t="s">
        <v>429</v>
      </c>
      <c r="I127" s="49">
        <v>6826028</v>
      </c>
      <c r="J127" s="58">
        <v>75</v>
      </c>
      <c r="K127" s="58">
        <v>75</v>
      </c>
      <c r="L127" s="59">
        <v>75</v>
      </c>
      <c r="M127" s="59">
        <v>0</v>
      </c>
      <c r="N127" s="59">
        <v>0</v>
      </c>
      <c r="O127" s="59">
        <v>0</v>
      </c>
      <c r="P127" s="48"/>
      <c r="Q127" s="48"/>
      <c r="R127" s="48"/>
      <c r="S127" s="48"/>
      <c r="T127" s="47"/>
      <c r="U127" s="47"/>
      <c r="V127" s="47"/>
      <c r="W127" s="47"/>
      <c r="X127" s="47" t="s">
        <v>123</v>
      </c>
      <c r="Y127" s="47" t="s">
        <v>124</v>
      </c>
      <c r="Z127" s="47" t="s">
        <v>125</v>
      </c>
      <c r="AA127" s="47" t="s">
        <v>125</v>
      </c>
      <c r="AB127" s="47" t="s">
        <v>125</v>
      </c>
      <c r="AC127" s="47" t="s">
        <v>124</v>
      </c>
      <c r="AD127" s="21">
        <v>1000</v>
      </c>
      <c r="AE127" s="21">
        <v>1200</v>
      </c>
      <c r="AF127" s="21">
        <v>1200</v>
      </c>
      <c r="AG127" s="47" t="s">
        <v>598</v>
      </c>
      <c r="AH127" s="48" t="s">
        <v>599</v>
      </c>
      <c r="AI127" s="64" t="s">
        <v>600</v>
      </c>
    </row>
    <row r="128" s="1" customFormat="1" ht="35.1" customHeight="1" spans="1:34">
      <c r="A128" s="17" t="s">
        <v>26</v>
      </c>
      <c r="B128" s="34">
        <v>2</v>
      </c>
      <c r="C128" s="18"/>
      <c r="D128" s="18"/>
      <c r="E128" s="18"/>
      <c r="F128" s="18"/>
      <c r="G128" s="18"/>
      <c r="H128" s="18"/>
      <c r="I128" s="18"/>
      <c r="J128" s="18">
        <f>SUM(J129:J130)</f>
        <v>11</v>
      </c>
      <c r="K128" s="18">
        <f t="shared" ref="K128:W128" si="10">SUM(K129:K130)</f>
        <v>0</v>
      </c>
      <c r="L128" s="18">
        <f t="shared" si="10"/>
        <v>0</v>
      </c>
      <c r="M128" s="18">
        <f t="shared" si="10"/>
        <v>0</v>
      </c>
      <c r="N128" s="18">
        <f t="shared" si="10"/>
        <v>0</v>
      </c>
      <c r="O128" s="18">
        <f t="shared" si="10"/>
        <v>0</v>
      </c>
      <c r="P128" s="18">
        <f t="shared" si="10"/>
        <v>11</v>
      </c>
      <c r="Q128" s="18">
        <f t="shared" si="10"/>
        <v>0</v>
      </c>
      <c r="R128" s="18">
        <f t="shared" si="10"/>
        <v>0</v>
      </c>
      <c r="S128" s="18">
        <f t="shared" si="10"/>
        <v>0</v>
      </c>
      <c r="T128" s="18">
        <f t="shared" si="10"/>
        <v>0</v>
      </c>
      <c r="U128" s="18">
        <f t="shared" si="10"/>
        <v>0</v>
      </c>
      <c r="V128" s="18">
        <f t="shared" si="10"/>
        <v>0</v>
      </c>
      <c r="W128" s="18">
        <f t="shared" si="10"/>
        <v>0</v>
      </c>
      <c r="X128" s="18"/>
      <c r="Y128" s="18"/>
      <c r="Z128" s="18"/>
      <c r="AA128" s="18"/>
      <c r="AB128" s="18"/>
      <c r="AC128" s="18"/>
      <c r="AD128" s="18"/>
      <c r="AE128" s="18"/>
      <c r="AF128" s="18"/>
      <c r="AG128" s="18"/>
      <c r="AH128" s="18"/>
    </row>
    <row r="129" s="1" customFormat="1" ht="80" customHeight="1" spans="1:34">
      <c r="A129" s="23" t="s">
        <v>601</v>
      </c>
      <c r="B129" s="19" t="s">
        <v>602</v>
      </c>
      <c r="C129" s="65" t="s">
        <v>603</v>
      </c>
      <c r="D129" s="19" t="s">
        <v>520</v>
      </c>
      <c r="E129" s="19" t="s">
        <v>520</v>
      </c>
      <c r="F129" s="20" t="s">
        <v>121</v>
      </c>
      <c r="G129" s="20" t="s">
        <v>428</v>
      </c>
      <c r="H129" s="19" t="s">
        <v>429</v>
      </c>
      <c r="I129" s="19">
        <v>6826028</v>
      </c>
      <c r="J129" s="69">
        <v>5</v>
      </c>
      <c r="K129" s="33"/>
      <c r="L129" s="18"/>
      <c r="M129" s="18"/>
      <c r="N129" s="18"/>
      <c r="O129" s="18"/>
      <c r="P129" s="20">
        <v>5</v>
      </c>
      <c r="Q129" s="21"/>
      <c r="R129" s="21"/>
      <c r="S129" s="21"/>
      <c r="T129" s="21"/>
      <c r="U129" s="21"/>
      <c r="V129" s="21"/>
      <c r="W129" s="21"/>
      <c r="X129" s="19" t="s">
        <v>123</v>
      </c>
      <c r="Y129" s="19" t="s">
        <v>124</v>
      </c>
      <c r="Z129" s="19" t="s">
        <v>125</v>
      </c>
      <c r="AA129" s="19" t="s">
        <v>125</v>
      </c>
      <c r="AB129" s="19" t="s">
        <v>125</v>
      </c>
      <c r="AC129" s="37" t="s">
        <v>125</v>
      </c>
      <c r="AD129" s="76">
        <v>14</v>
      </c>
      <c r="AE129" s="76">
        <v>16</v>
      </c>
      <c r="AF129" s="76">
        <v>16</v>
      </c>
      <c r="AG129" s="21" t="s">
        <v>604</v>
      </c>
      <c r="AH129" s="65" t="s">
        <v>605</v>
      </c>
    </row>
    <row r="130" s="1" customFormat="1" ht="74" customHeight="1" spans="1:34">
      <c r="A130" s="23" t="s">
        <v>601</v>
      </c>
      <c r="B130" s="19" t="s">
        <v>606</v>
      </c>
      <c r="C130" s="65" t="s">
        <v>607</v>
      </c>
      <c r="D130" s="19" t="s">
        <v>520</v>
      </c>
      <c r="E130" s="19" t="s">
        <v>520</v>
      </c>
      <c r="F130" s="20" t="s">
        <v>121</v>
      </c>
      <c r="G130" s="20" t="s">
        <v>428</v>
      </c>
      <c r="H130" s="19" t="s">
        <v>429</v>
      </c>
      <c r="I130" s="19">
        <v>6826028</v>
      </c>
      <c r="J130" s="69">
        <v>6</v>
      </c>
      <c r="K130" s="33"/>
      <c r="L130" s="18"/>
      <c r="M130" s="18"/>
      <c r="N130" s="18"/>
      <c r="O130" s="18"/>
      <c r="P130" s="20">
        <v>6</v>
      </c>
      <c r="Q130" s="21"/>
      <c r="R130" s="21"/>
      <c r="S130" s="21"/>
      <c r="T130" s="21"/>
      <c r="U130" s="21"/>
      <c r="V130" s="21"/>
      <c r="W130" s="21"/>
      <c r="X130" s="19" t="s">
        <v>123</v>
      </c>
      <c r="Y130" s="19" t="s">
        <v>124</v>
      </c>
      <c r="Z130" s="19" t="s">
        <v>125</v>
      </c>
      <c r="AA130" s="19" t="s">
        <v>125</v>
      </c>
      <c r="AB130" s="19" t="s">
        <v>125</v>
      </c>
      <c r="AC130" s="37" t="s">
        <v>125</v>
      </c>
      <c r="AD130" s="76">
        <v>2</v>
      </c>
      <c r="AE130" s="76">
        <v>2</v>
      </c>
      <c r="AF130" s="76">
        <v>12</v>
      </c>
      <c r="AG130" s="21" t="s">
        <v>604</v>
      </c>
      <c r="AH130" s="65" t="s">
        <v>607</v>
      </c>
    </row>
    <row r="131" s="1" customFormat="1" ht="35.1" customHeight="1" spans="1:34">
      <c r="A131" s="17" t="s">
        <v>27</v>
      </c>
      <c r="B131" s="34">
        <v>2</v>
      </c>
      <c r="C131" s="18"/>
      <c r="D131" s="18"/>
      <c r="E131" s="18"/>
      <c r="F131" s="18"/>
      <c r="G131" s="18"/>
      <c r="H131" s="18"/>
      <c r="I131" s="18"/>
      <c r="J131" s="18">
        <f>SUM(J132:J133)</f>
        <v>12</v>
      </c>
      <c r="K131" s="18">
        <f t="shared" ref="K131:W131" si="11">SUM(K132:K133)</f>
        <v>0</v>
      </c>
      <c r="L131" s="18">
        <f t="shared" si="11"/>
        <v>0</v>
      </c>
      <c r="M131" s="18">
        <f t="shared" si="11"/>
        <v>0</v>
      </c>
      <c r="N131" s="18">
        <f t="shared" si="11"/>
        <v>0</v>
      </c>
      <c r="O131" s="18">
        <f t="shared" si="11"/>
        <v>0</v>
      </c>
      <c r="P131" s="18">
        <f t="shared" si="11"/>
        <v>12</v>
      </c>
      <c r="Q131" s="18">
        <f t="shared" si="11"/>
        <v>0</v>
      </c>
      <c r="R131" s="18">
        <f t="shared" si="11"/>
        <v>0</v>
      </c>
      <c r="S131" s="18">
        <f t="shared" si="11"/>
        <v>0</v>
      </c>
      <c r="T131" s="18">
        <f t="shared" si="11"/>
        <v>0</v>
      </c>
      <c r="U131" s="18">
        <f t="shared" si="11"/>
        <v>0</v>
      </c>
      <c r="V131" s="18">
        <f t="shared" si="11"/>
        <v>0</v>
      </c>
      <c r="W131" s="18">
        <f t="shared" si="11"/>
        <v>0</v>
      </c>
      <c r="X131" s="18"/>
      <c r="Y131" s="18"/>
      <c r="Z131" s="18"/>
      <c r="AA131" s="18"/>
      <c r="AB131" s="18"/>
      <c r="AC131" s="18"/>
      <c r="AD131" s="18"/>
      <c r="AE131" s="18"/>
      <c r="AF131" s="18"/>
      <c r="AG131" s="18"/>
      <c r="AH131" s="18"/>
    </row>
    <row r="132" s="1" customFormat="1" ht="35.1" customHeight="1" spans="1:34">
      <c r="A132" s="23" t="s">
        <v>608</v>
      </c>
      <c r="B132" s="19" t="s">
        <v>609</v>
      </c>
      <c r="C132" s="20" t="s">
        <v>610</v>
      </c>
      <c r="D132" s="19" t="s">
        <v>520</v>
      </c>
      <c r="E132" s="19" t="s">
        <v>520</v>
      </c>
      <c r="F132" s="20" t="s">
        <v>121</v>
      </c>
      <c r="G132" s="20" t="s">
        <v>428</v>
      </c>
      <c r="H132" s="19" t="s">
        <v>429</v>
      </c>
      <c r="I132" s="19">
        <v>6826028</v>
      </c>
      <c r="J132" s="69">
        <v>6</v>
      </c>
      <c r="K132" s="33"/>
      <c r="L132" s="18"/>
      <c r="M132" s="18"/>
      <c r="N132" s="18"/>
      <c r="O132" s="18"/>
      <c r="P132" s="20">
        <v>6</v>
      </c>
      <c r="Q132" s="21"/>
      <c r="R132" s="21"/>
      <c r="S132" s="21"/>
      <c r="T132" s="21"/>
      <c r="U132" s="21"/>
      <c r="V132" s="21"/>
      <c r="W132" s="21"/>
      <c r="X132" s="19" t="s">
        <v>123</v>
      </c>
      <c r="Y132" s="19" t="s">
        <v>124</v>
      </c>
      <c r="Z132" s="19" t="s">
        <v>125</v>
      </c>
      <c r="AA132" s="19" t="s">
        <v>125</v>
      </c>
      <c r="AB132" s="19" t="s">
        <v>125</v>
      </c>
      <c r="AC132" s="37" t="s">
        <v>125</v>
      </c>
      <c r="AD132" s="20">
        <v>120</v>
      </c>
      <c r="AE132" s="20">
        <v>120</v>
      </c>
      <c r="AF132" s="20">
        <v>544</v>
      </c>
      <c r="AG132" s="21" t="s">
        <v>604</v>
      </c>
      <c r="AH132" s="20" t="s">
        <v>611</v>
      </c>
    </row>
    <row r="133" s="1" customFormat="1" ht="35.1" customHeight="1" spans="1:34">
      <c r="A133" s="23" t="s">
        <v>608</v>
      </c>
      <c r="B133" s="19" t="s">
        <v>612</v>
      </c>
      <c r="C133" s="20" t="s">
        <v>613</v>
      </c>
      <c r="D133" s="19" t="s">
        <v>520</v>
      </c>
      <c r="E133" s="19" t="s">
        <v>520</v>
      </c>
      <c r="F133" s="20" t="s">
        <v>121</v>
      </c>
      <c r="G133" s="20" t="s">
        <v>428</v>
      </c>
      <c r="H133" s="19" t="s">
        <v>429</v>
      </c>
      <c r="I133" s="19">
        <v>6826028</v>
      </c>
      <c r="J133" s="69">
        <v>6</v>
      </c>
      <c r="K133" s="33"/>
      <c r="L133" s="18"/>
      <c r="M133" s="18"/>
      <c r="N133" s="18"/>
      <c r="O133" s="18"/>
      <c r="P133" s="20">
        <v>6</v>
      </c>
      <c r="Q133" s="21"/>
      <c r="R133" s="21"/>
      <c r="S133" s="21"/>
      <c r="T133" s="21"/>
      <c r="U133" s="21"/>
      <c r="V133" s="21"/>
      <c r="W133" s="21"/>
      <c r="X133" s="19" t="s">
        <v>123</v>
      </c>
      <c r="Y133" s="19" t="s">
        <v>124</v>
      </c>
      <c r="Z133" s="19" t="s">
        <v>125</v>
      </c>
      <c r="AA133" s="19" t="s">
        <v>125</v>
      </c>
      <c r="AB133" s="19" t="s">
        <v>125</v>
      </c>
      <c r="AC133" s="37" t="s">
        <v>125</v>
      </c>
      <c r="AD133" s="20">
        <v>21</v>
      </c>
      <c r="AE133" s="20">
        <v>21</v>
      </c>
      <c r="AF133" s="20">
        <v>111</v>
      </c>
      <c r="AG133" s="21" t="s">
        <v>604</v>
      </c>
      <c r="AH133" s="20" t="s">
        <v>614</v>
      </c>
    </row>
    <row r="134" s="1" customFormat="1" ht="35.1" customHeight="1" spans="1:34">
      <c r="A134" s="17" t="s">
        <v>28</v>
      </c>
      <c r="B134" s="34">
        <v>1</v>
      </c>
      <c r="C134" s="18"/>
      <c r="D134" s="18"/>
      <c r="E134" s="18"/>
      <c r="F134" s="18"/>
      <c r="G134" s="18"/>
      <c r="H134" s="18"/>
      <c r="I134" s="18"/>
      <c r="J134" s="18">
        <f>J135</f>
        <v>24</v>
      </c>
      <c r="K134" s="18">
        <f t="shared" ref="K134:W134" si="12">K135</f>
        <v>0</v>
      </c>
      <c r="L134" s="18">
        <f t="shared" si="12"/>
        <v>0</v>
      </c>
      <c r="M134" s="18">
        <f t="shared" si="12"/>
        <v>0</v>
      </c>
      <c r="N134" s="18">
        <f t="shared" si="12"/>
        <v>0</v>
      </c>
      <c r="O134" s="18">
        <f t="shared" si="12"/>
        <v>0</v>
      </c>
      <c r="P134" s="18">
        <f t="shared" si="12"/>
        <v>24</v>
      </c>
      <c r="Q134" s="18">
        <f t="shared" si="12"/>
        <v>0</v>
      </c>
      <c r="R134" s="18">
        <f t="shared" si="12"/>
        <v>0</v>
      </c>
      <c r="S134" s="18">
        <f t="shared" si="12"/>
        <v>0</v>
      </c>
      <c r="T134" s="18">
        <f t="shared" si="12"/>
        <v>0</v>
      </c>
      <c r="U134" s="18">
        <f t="shared" si="12"/>
        <v>0</v>
      </c>
      <c r="V134" s="18">
        <f t="shared" si="12"/>
        <v>0</v>
      </c>
      <c r="W134" s="18">
        <f t="shared" si="12"/>
        <v>0</v>
      </c>
      <c r="X134" s="18"/>
      <c r="Y134" s="18"/>
      <c r="Z134" s="18"/>
      <c r="AA134" s="18"/>
      <c r="AB134" s="18"/>
      <c r="AC134" s="18"/>
      <c r="AD134" s="18"/>
      <c r="AE134" s="18"/>
      <c r="AF134" s="18"/>
      <c r="AG134" s="18"/>
      <c r="AH134" s="18"/>
    </row>
    <row r="135" s="1" customFormat="1" ht="61" customHeight="1" spans="1:34">
      <c r="A135" s="23" t="s">
        <v>615</v>
      </c>
      <c r="B135" s="19" t="s">
        <v>616</v>
      </c>
      <c r="C135" s="21" t="s">
        <v>617</v>
      </c>
      <c r="D135" s="19" t="s">
        <v>520</v>
      </c>
      <c r="E135" s="19" t="s">
        <v>520</v>
      </c>
      <c r="F135" s="20" t="s">
        <v>121</v>
      </c>
      <c r="G135" s="21" t="s">
        <v>495</v>
      </c>
      <c r="H135" s="54" t="s">
        <v>529</v>
      </c>
      <c r="I135" s="54">
        <v>18691595587</v>
      </c>
      <c r="J135" s="69">
        <v>24</v>
      </c>
      <c r="K135" s="33"/>
      <c r="L135" s="18"/>
      <c r="M135" s="18"/>
      <c r="N135" s="18"/>
      <c r="O135" s="18"/>
      <c r="P135" s="20">
        <v>24</v>
      </c>
      <c r="Q135" s="21"/>
      <c r="R135" s="21"/>
      <c r="S135" s="21"/>
      <c r="T135" s="21"/>
      <c r="U135" s="21"/>
      <c r="V135" s="21"/>
      <c r="W135" s="21"/>
      <c r="X135" s="19" t="s">
        <v>123</v>
      </c>
      <c r="Y135" s="19" t="s">
        <v>124</v>
      </c>
      <c r="Z135" s="19" t="s">
        <v>125</v>
      </c>
      <c r="AA135" s="19" t="s">
        <v>125</v>
      </c>
      <c r="AB135" s="19" t="s">
        <v>125</v>
      </c>
      <c r="AC135" s="37" t="s">
        <v>125</v>
      </c>
      <c r="AD135" s="20">
        <v>1000</v>
      </c>
      <c r="AE135" s="20">
        <v>1000</v>
      </c>
      <c r="AF135" s="20">
        <v>1000</v>
      </c>
      <c r="AG135" s="21" t="s">
        <v>604</v>
      </c>
      <c r="AH135" s="21" t="s">
        <v>617</v>
      </c>
    </row>
    <row r="136" s="6" customFormat="1" ht="35.1" customHeight="1" spans="1:34">
      <c r="A136" s="15" t="s">
        <v>29</v>
      </c>
      <c r="B136" s="66"/>
      <c r="C136" s="16"/>
      <c r="D136" s="16"/>
      <c r="E136" s="16"/>
      <c r="F136" s="16"/>
      <c r="G136" s="16"/>
      <c r="H136" s="16"/>
      <c r="I136" s="18"/>
      <c r="J136" s="18"/>
      <c r="K136" s="18"/>
      <c r="L136" s="18"/>
      <c r="M136" s="18"/>
      <c r="N136" s="18"/>
      <c r="O136" s="18"/>
      <c r="P136" s="16"/>
      <c r="Q136" s="16"/>
      <c r="R136" s="16"/>
      <c r="S136" s="16"/>
      <c r="T136" s="16"/>
      <c r="U136" s="16"/>
      <c r="V136" s="16"/>
      <c r="W136" s="16"/>
      <c r="X136" s="16"/>
      <c r="Y136" s="16"/>
      <c r="Z136" s="16"/>
      <c r="AA136" s="16"/>
      <c r="AB136" s="16"/>
      <c r="AC136" s="16"/>
      <c r="AD136" s="16"/>
      <c r="AE136" s="16"/>
      <c r="AF136" s="16"/>
      <c r="AG136" s="16"/>
      <c r="AH136" s="16"/>
    </row>
    <row r="137" s="1" customFormat="1" ht="35.1" customHeight="1" spans="1:34">
      <c r="A137" s="17" t="s">
        <v>30</v>
      </c>
      <c r="B137" s="17"/>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row>
    <row r="138" s="1" customFormat="1" ht="35.1" customHeight="1" spans="1:34">
      <c r="A138" s="17" t="s">
        <v>31</v>
      </c>
      <c r="B138" s="17"/>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row>
    <row r="139" s="6" customFormat="1" ht="35.1" customHeight="1" spans="1:34">
      <c r="A139" s="15" t="s">
        <v>32</v>
      </c>
      <c r="B139" s="46">
        <v>6</v>
      </c>
      <c r="C139" s="16"/>
      <c r="D139" s="16"/>
      <c r="E139" s="16"/>
      <c r="F139" s="16"/>
      <c r="G139" s="16"/>
      <c r="H139" s="16"/>
      <c r="I139" s="21"/>
      <c r="J139" s="18">
        <f>SUM(J141:J146)</f>
        <v>948.8</v>
      </c>
      <c r="K139" s="18">
        <f t="shared" ref="K139:W139" si="13">SUM(K141:K146)</f>
        <v>25</v>
      </c>
      <c r="L139" s="18">
        <f t="shared" si="13"/>
        <v>25</v>
      </c>
      <c r="M139" s="18">
        <f t="shared" si="13"/>
        <v>0</v>
      </c>
      <c r="N139" s="18">
        <f t="shared" si="13"/>
        <v>0</v>
      </c>
      <c r="O139" s="18">
        <f t="shared" si="13"/>
        <v>0</v>
      </c>
      <c r="P139" s="16">
        <f t="shared" si="13"/>
        <v>923.8</v>
      </c>
      <c r="Q139" s="16">
        <f t="shared" si="13"/>
        <v>0</v>
      </c>
      <c r="R139" s="16">
        <f t="shared" si="13"/>
        <v>0</v>
      </c>
      <c r="S139" s="16">
        <f t="shared" si="13"/>
        <v>0</v>
      </c>
      <c r="T139" s="16">
        <f t="shared" si="13"/>
        <v>0</v>
      </c>
      <c r="U139" s="16">
        <f t="shared" si="13"/>
        <v>0</v>
      </c>
      <c r="V139" s="16">
        <f t="shared" si="13"/>
        <v>0</v>
      </c>
      <c r="W139" s="16">
        <f t="shared" si="13"/>
        <v>0</v>
      </c>
      <c r="X139" s="16"/>
      <c r="Y139" s="16"/>
      <c r="Z139" s="16"/>
      <c r="AA139" s="16"/>
      <c r="AB139" s="16"/>
      <c r="AC139" s="16"/>
      <c r="AD139" s="16"/>
      <c r="AE139" s="16"/>
      <c r="AF139" s="16"/>
      <c r="AG139" s="16"/>
      <c r="AH139" s="16"/>
    </row>
    <row r="140" s="1" customFormat="1" ht="35.1" customHeight="1" spans="1:34">
      <c r="A140" s="47" t="s">
        <v>33</v>
      </c>
      <c r="B140" s="34">
        <v>6</v>
      </c>
      <c r="C140" s="18"/>
      <c r="D140" s="18"/>
      <c r="E140" s="18"/>
      <c r="F140" s="18"/>
      <c r="G140" s="18"/>
      <c r="H140" s="18"/>
      <c r="I140" s="21"/>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row>
    <row r="141" s="1" customFormat="1" ht="84" customHeight="1" spans="1:35">
      <c r="A141" s="47" t="s">
        <v>33</v>
      </c>
      <c r="B141" s="48" t="s">
        <v>618</v>
      </c>
      <c r="C141" s="48" t="s">
        <v>619</v>
      </c>
      <c r="D141" s="48" t="s">
        <v>520</v>
      </c>
      <c r="E141" s="48" t="s">
        <v>597</v>
      </c>
      <c r="F141" s="48" t="s">
        <v>121</v>
      </c>
      <c r="G141" s="48" t="s">
        <v>428</v>
      </c>
      <c r="H141" s="49" t="s">
        <v>429</v>
      </c>
      <c r="I141" s="49">
        <v>6826028</v>
      </c>
      <c r="J141" s="58">
        <v>25</v>
      </c>
      <c r="K141" s="58">
        <v>25</v>
      </c>
      <c r="L141" s="59">
        <v>25</v>
      </c>
      <c r="M141" s="59">
        <v>0</v>
      </c>
      <c r="N141" s="59">
        <v>0</v>
      </c>
      <c r="O141" s="59">
        <v>0</v>
      </c>
      <c r="P141" s="48"/>
      <c r="Q141" s="48"/>
      <c r="R141" s="48"/>
      <c r="S141" s="48"/>
      <c r="T141" s="47"/>
      <c r="U141" s="47"/>
      <c r="V141" s="47"/>
      <c r="W141" s="47"/>
      <c r="X141" s="47" t="s">
        <v>123</v>
      </c>
      <c r="Y141" s="47" t="s">
        <v>124</v>
      </c>
      <c r="Z141" s="47" t="s">
        <v>125</v>
      </c>
      <c r="AA141" s="47" t="s">
        <v>125</v>
      </c>
      <c r="AB141" s="47" t="s">
        <v>125</v>
      </c>
      <c r="AC141" s="47" t="s">
        <v>124</v>
      </c>
      <c r="AD141" s="47">
        <v>20</v>
      </c>
      <c r="AE141" s="47">
        <v>20</v>
      </c>
      <c r="AF141" s="47">
        <v>20</v>
      </c>
      <c r="AG141" s="47" t="s">
        <v>620</v>
      </c>
      <c r="AH141" s="48" t="s">
        <v>621</v>
      </c>
      <c r="AI141" s="64" t="s">
        <v>600</v>
      </c>
    </row>
    <row r="142" s="1" customFormat="1" ht="84" customHeight="1" spans="1:34">
      <c r="A142" s="19" t="s">
        <v>33</v>
      </c>
      <c r="B142" s="19" t="s">
        <v>622</v>
      </c>
      <c r="C142" s="20" t="s">
        <v>623</v>
      </c>
      <c r="D142" s="19" t="s">
        <v>520</v>
      </c>
      <c r="E142" s="19" t="s">
        <v>520</v>
      </c>
      <c r="F142" s="20" t="s">
        <v>121</v>
      </c>
      <c r="G142" s="20" t="s">
        <v>428</v>
      </c>
      <c r="H142" s="19" t="s">
        <v>429</v>
      </c>
      <c r="I142" s="19">
        <v>6826028</v>
      </c>
      <c r="J142" s="69">
        <v>112</v>
      </c>
      <c r="K142" s="33"/>
      <c r="L142" s="18"/>
      <c r="M142" s="18"/>
      <c r="N142" s="18"/>
      <c r="O142" s="18"/>
      <c r="P142" s="20">
        <v>112</v>
      </c>
      <c r="Q142" s="21"/>
      <c r="R142" s="21"/>
      <c r="S142" s="21"/>
      <c r="T142" s="21"/>
      <c r="U142" s="21"/>
      <c r="V142" s="21"/>
      <c r="W142" s="21"/>
      <c r="X142" s="19" t="s">
        <v>123</v>
      </c>
      <c r="Y142" s="19" t="s">
        <v>124</v>
      </c>
      <c r="Z142" s="19" t="s">
        <v>125</v>
      </c>
      <c r="AA142" s="19" t="s">
        <v>125</v>
      </c>
      <c r="AB142" s="19" t="s">
        <v>125</v>
      </c>
      <c r="AC142" s="37" t="s">
        <v>125</v>
      </c>
      <c r="AD142" s="20">
        <v>151</v>
      </c>
      <c r="AE142" s="20">
        <v>151</v>
      </c>
      <c r="AF142" s="20">
        <v>224</v>
      </c>
      <c r="AG142" s="20" t="s">
        <v>624</v>
      </c>
      <c r="AH142" s="20" t="s">
        <v>625</v>
      </c>
    </row>
    <row r="143" s="1" customFormat="1" ht="84" customHeight="1" spans="1:34">
      <c r="A143" s="19" t="s">
        <v>33</v>
      </c>
      <c r="B143" s="19" t="s">
        <v>626</v>
      </c>
      <c r="C143" s="67" t="s">
        <v>627</v>
      </c>
      <c r="D143" s="19" t="s">
        <v>520</v>
      </c>
      <c r="E143" s="19" t="s">
        <v>520</v>
      </c>
      <c r="F143" s="20" t="s">
        <v>121</v>
      </c>
      <c r="G143" s="20" t="s">
        <v>428</v>
      </c>
      <c r="H143" s="19" t="s">
        <v>429</v>
      </c>
      <c r="I143" s="19">
        <v>6826028</v>
      </c>
      <c r="J143" s="69">
        <v>75</v>
      </c>
      <c r="K143" s="33"/>
      <c r="L143" s="18"/>
      <c r="M143" s="18"/>
      <c r="N143" s="18"/>
      <c r="O143" s="18"/>
      <c r="P143" s="20">
        <v>75</v>
      </c>
      <c r="Q143" s="21"/>
      <c r="R143" s="21"/>
      <c r="S143" s="21"/>
      <c r="T143" s="21"/>
      <c r="U143" s="21"/>
      <c r="V143" s="21"/>
      <c r="W143" s="21"/>
      <c r="X143" s="19" t="s">
        <v>123</v>
      </c>
      <c r="Y143" s="19" t="s">
        <v>124</v>
      </c>
      <c r="Z143" s="19" t="s">
        <v>125</v>
      </c>
      <c r="AA143" s="19" t="s">
        <v>125</v>
      </c>
      <c r="AB143" s="19" t="s">
        <v>125</v>
      </c>
      <c r="AC143" s="37" t="s">
        <v>125</v>
      </c>
      <c r="AD143" s="20">
        <v>246</v>
      </c>
      <c r="AE143" s="20">
        <v>265</v>
      </c>
      <c r="AF143" s="20">
        <v>265</v>
      </c>
      <c r="AG143" s="20" t="s">
        <v>624</v>
      </c>
      <c r="AH143" s="20" t="s">
        <v>628</v>
      </c>
    </row>
    <row r="144" s="1" customFormat="1" ht="84" customHeight="1" spans="1:34">
      <c r="A144" s="19" t="s">
        <v>33</v>
      </c>
      <c r="B144" s="19" t="s">
        <v>629</v>
      </c>
      <c r="C144" s="67" t="s">
        <v>630</v>
      </c>
      <c r="D144" s="19" t="s">
        <v>520</v>
      </c>
      <c r="E144" s="19" t="s">
        <v>520</v>
      </c>
      <c r="F144" s="20" t="s">
        <v>121</v>
      </c>
      <c r="G144" s="20" t="s">
        <v>428</v>
      </c>
      <c r="H144" s="19" t="s">
        <v>429</v>
      </c>
      <c r="I144" s="19">
        <v>6826028</v>
      </c>
      <c r="J144" s="69">
        <v>16</v>
      </c>
      <c r="K144" s="33"/>
      <c r="L144" s="18"/>
      <c r="M144" s="18"/>
      <c r="N144" s="18"/>
      <c r="O144" s="18"/>
      <c r="P144" s="20">
        <v>16</v>
      </c>
      <c r="Q144" s="21"/>
      <c r="R144" s="21"/>
      <c r="S144" s="21"/>
      <c r="T144" s="21"/>
      <c r="U144" s="21"/>
      <c r="V144" s="21"/>
      <c r="W144" s="21"/>
      <c r="X144" s="19" t="s">
        <v>123</v>
      </c>
      <c r="Y144" s="19" t="s">
        <v>124</v>
      </c>
      <c r="Z144" s="19" t="s">
        <v>125</v>
      </c>
      <c r="AA144" s="19" t="s">
        <v>125</v>
      </c>
      <c r="AB144" s="19" t="s">
        <v>125</v>
      </c>
      <c r="AC144" s="37" t="s">
        <v>125</v>
      </c>
      <c r="AD144" s="20">
        <v>29</v>
      </c>
      <c r="AE144" s="20">
        <v>31</v>
      </c>
      <c r="AF144" s="20">
        <v>31</v>
      </c>
      <c r="AG144" s="20" t="s">
        <v>624</v>
      </c>
      <c r="AH144" s="20" t="s">
        <v>631</v>
      </c>
    </row>
    <row r="145" s="1" customFormat="1" ht="84" customHeight="1" spans="1:34">
      <c r="A145" s="19" t="s">
        <v>33</v>
      </c>
      <c r="B145" s="19" t="s">
        <v>632</v>
      </c>
      <c r="C145" s="20" t="s">
        <v>633</v>
      </c>
      <c r="D145" s="19" t="s">
        <v>520</v>
      </c>
      <c r="E145" s="19" t="s">
        <v>520</v>
      </c>
      <c r="F145" s="20" t="s">
        <v>121</v>
      </c>
      <c r="G145" s="20" t="s">
        <v>428</v>
      </c>
      <c r="H145" s="19" t="s">
        <v>429</v>
      </c>
      <c r="I145" s="19">
        <v>6826028</v>
      </c>
      <c r="J145" s="69">
        <v>130</v>
      </c>
      <c r="K145" s="33"/>
      <c r="L145" s="18"/>
      <c r="M145" s="18"/>
      <c r="N145" s="18"/>
      <c r="O145" s="18"/>
      <c r="P145" s="20">
        <v>130</v>
      </c>
      <c r="Q145" s="21"/>
      <c r="R145" s="21"/>
      <c r="S145" s="21"/>
      <c r="T145" s="21"/>
      <c r="U145" s="21"/>
      <c r="V145" s="21"/>
      <c r="W145" s="21"/>
      <c r="X145" s="19" t="s">
        <v>123</v>
      </c>
      <c r="Y145" s="19" t="s">
        <v>124</v>
      </c>
      <c r="Z145" s="19" t="s">
        <v>125</v>
      </c>
      <c r="AA145" s="19" t="s">
        <v>125</v>
      </c>
      <c r="AB145" s="19" t="s">
        <v>125</v>
      </c>
      <c r="AC145" s="37" t="s">
        <v>125</v>
      </c>
      <c r="AD145" s="20">
        <v>262</v>
      </c>
      <c r="AE145" s="20">
        <v>262</v>
      </c>
      <c r="AF145" s="20">
        <v>262</v>
      </c>
      <c r="AG145" s="20" t="s">
        <v>624</v>
      </c>
      <c r="AH145" s="20" t="s">
        <v>634</v>
      </c>
    </row>
    <row r="146" s="1" customFormat="1" ht="84" customHeight="1" spans="1:34">
      <c r="A146" s="19" t="s">
        <v>33</v>
      </c>
      <c r="B146" s="19" t="s">
        <v>635</v>
      </c>
      <c r="C146" s="20" t="s">
        <v>636</v>
      </c>
      <c r="D146" s="37" t="s">
        <v>520</v>
      </c>
      <c r="E146" s="37" t="s">
        <v>520</v>
      </c>
      <c r="F146" s="20" t="s">
        <v>121</v>
      </c>
      <c r="G146" s="20" t="s">
        <v>521</v>
      </c>
      <c r="H146" s="20" t="s">
        <v>522</v>
      </c>
      <c r="I146" s="54">
        <v>13700251245</v>
      </c>
      <c r="J146" s="69">
        <v>590.8</v>
      </c>
      <c r="K146" s="33"/>
      <c r="L146" s="18"/>
      <c r="M146" s="18"/>
      <c r="N146" s="18"/>
      <c r="O146" s="18"/>
      <c r="P146" s="20">
        <v>590.8</v>
      </c>
      <c r="Q146" s="21"/>
      <c r="R146" s="21"/>
      <c r="S146" s="21"/>
      <c r="T146" s="21"/>
      <c r="U146" s="21"/>
      <c r="V146" s="21"/>
      <c r="W146" s="21"/>
      <c r="X146" s="19" t="s">
        <v>123</v>
      </c>
      <c r="Y146" s="19" t="s">
        <v>124</v>
      </c>
      <c r="Z146" s="19" t="s">
        <v>124</v>
      </c>
      <c r="AA146" s="19" t="s">
        <v>125</v>
      </c>
      <c r="AB146" s="19" t="s">
        <v>125</v>
      </c>
      <c r="AC146" s="37" t="s">
        <v>125</v>
      </c>
      <c r="AD146" s="20">
        <v>812</v>
      </c>
      <c r="AE146" s="20">
        <v>812</v>
      </c>
      <c r="AF146" s="20">
        <v>812</v>
      </c>
      <c r="AG146" s="21" t="s">
        <v>624</v>
      </c>
      <c r="AH146" s="20" t="s">
        <v>637</v>
      </c>
    </row>
    <row r="147" s="6" customFormat="1" ht="35.1" customHeight="1" spans="1:34">
      <c r="A147" s="15" t="s">
        <v>34</v>
      </c>
      <c r="B147" s="16">
        <f>SUM(B148,B153)</f>
        <v>14</v>
      </c>
      <c r="C147" s="16"/>
      <c r="D147" s="16"/>
      <c r="E147" s="16"/>
      <c r="F147" s="16"/>
      <c r="G147" s="16"/>
      <c r="H147" s="16"/>
      <c r="I147" s="18">
        <f>SUM(I148,I153)</f>
        <v>0</v>
      </c>
      <c r="J147" s="18">
        <f>SUM(J148,J153)</f>
        <v>1396.955</v>
      </c>
      <c r="K147" s="18">
        <f t="shared" ref="K147:W147" si="14">SUM(K148,K153)</f>
        <v>591.3</v>
      </c>
      <c r="L147" s="18">
        <f t="shared" si="14"/>
        <v>144.9</v>
      </c>
      <c r="M147" s="18">
        <f t="shared" si="14"/>
        <v>0</v>
      </c>
      <c r="N147" s="18">
        <f t="shared" si="14"/>
        <v>150</v>
      </c>
      <c r="O147" s="18">
        <f t="shared" si="14"/>
        <v>296.4</v>
      </c>
      <c r="P147" s="16">
        <f t="shared" si="14"/>
        <v>435.655</v>
      </c>
      <c r="Q147" s="16">
        <f t="shared" si="14"/>
        <v>0</v>
      </c>
      <c r="R147" s="16">
        <f t="shared" si="14"/>
        <v>0</v>
      </c>
      <c r="S147" s="16">
        <f t="shared" si="14"/>
        <v>0</v>
      </c>
      <c r="T147" s="16">
        <f t="shared" si="14"/>
        <v>370</v>
      </c>
      <c r="U147" s="16">
        <f t="shared" si="14"/>
        <v>0</v>
      </c>
      <c r="V147" s="16">
        <f t="shared" si="14"/>
        <v>0</v>
      </c>
      <c r="W147" s="16">
        <f t="shared" si="14"/>
        <v>0</v>
      </c>
      <c r="X147" s="16"/>
      <c r="Y147" s="16"/>
      <c r="Z147" s="16"/>
      <c r="AA147" s="16"/>
      <c r="AB147" s="16"/>
      <c r="AC147" s="16"/>
      <c r="AD147" s="16"/>
      <c r="AE147" s="16"/>
      <c r="AF147" s="16"/>
      <c r="AG147" s="16"/>
      <c r="AH147" s="16"/>
    </row>
    <row r="148" s="1" customFormat="1" ht="35.1" customHeight="1" spans="1:34">
      <c r="A148" s="17" t="s">
        <v>35</v>
      </c>
      <c r="B148" s="34">
        <v>3</v>
      </c>
      <c r="C148" s="18"/>
      <c r="D148" s="18"/>
      <c r="E148" s="18"/>
      <c r="F148" s="18"/>
      <c r="G148" s="18"/>
      <c r="H148" s="18"/>
      <c r="I148" s="18"/>
      <c r="J148" s="18">
        <f>SUM(J149:J151)</f>
        <v>388.5</v>
      </c>
      <c r="K148" s="18">
        <f t="shared" ref="K148:W148" si="15">SUM(K149:K151)</f>
        <v>330.3</v>
      </c>
      <c r="L148" s="18">
        <f t="shared" si="15"/>
        <v>144.9</v>
      </c>
      <c r="M148" s="18">
        <f t="shared" si="15"/>
        <v>0</v>
      </c>
      <c r="N148" s="18">
        <f t="shared" si="15"/>
        <v>150</v>
      </c>
      <c r="O148" s="18">
        <f t="shared" si="15"/>
        <v>35.4</v>
      </c>
      <c r="P148" s="18">
        <f t="shared" si="15"/>
        <v>58.2</v>
      </c>
      <c r="Q148" s="18">
        <f t="shared" si="15"/>
        <v>0</v>
      </c>
      <c r="R148" s="18">
        <f t="shared" si="15"/>
        <v>0</v>
      </c>
      <c r="S148" s="18">
        <f t="shared" si="15"/>
        <v>0</v>
      </c>
      <c r="T148" s="18">
        <f t="shared" si="15"/>
        <v>0</v>
      </c>
      <c r="U148" s="18">
        <f t="shared" si="15"/>
        <v>0</v>
      </c>
      <c r="V148" s="18">
        <f t="shared" si="15"/>
        <v>0</v>
      </c>
      <c r="W148" s="18">
        <f t="shared" si="15"/>
        <v>0</v>
      </c>
      <c r="X148" s="18"/>
      <c r="Y148" s="18"/>
      <c r="Z148" s="18"/>
      <c r="AA148" s="18"/>
      <c r="AB148" s="18"/>
      <c r="AC148" s="18"/>
      <c r="AD148" s="18"/>
      <c r="AE148" s="18"/>
      <c r="AF148" s="18"/>
      <c r="AG148" s="18"/>
      <c r="AH148" s="18"/>
    </row>
    <row r="149" s="1" customFormat="1" ht="74" customHeight="1" spans="1:34">
      <c r="A149" s="21" t="s">
        <v>638</v>
      </c>
      <c r="B149" s="20" t="s">
        <v>639</v>
      </c>
      <c r="C149" s="20" t="s">
        <v>640</v>
      </c>
      <c r="D149" s="20" t="s">
        <v>520</v>
      </c>
      <c r="E149" s="20" t="s">
        <v>520</v>
      </c>
      <c r="F149" s="20" t="s">
        <v>121</v>
      </c>
      <c r="G149" s="21" t="s">
        <v>641</v>
      </c>
      <c r="H149" s="21" t="s">
        <v>642</v>
      </c>
      <c r="I149" s="21">
        <v>13909157619</v>
      </c>
      <c r="J149" s="33">
        <v>35.4</v>
      </c>
      <c r="K149" s="33">
        <v>35.4</v>
      </c>
      <c r="L149" s="34">
        <v>0</v>
      </c>
      <c r="M149" s="34">
        <v>0</v>
      </c>
      <c r="N149" s="34">
        <v>0</v>
      </c>
      <c r="O149" s="34">
        <v>35.4</v>
      </c>
      <c r="P149" s="20"/>
      <c r="Q149" s="20"/>
      <c r="R149" s="20"/>
      <c r="S149" s="20"/>
      <c r="T149" s="21"/>
      <c r="U149" s="21"/>
      <c r="V149" s="21"/>
      <c r="W149" s="21"/>
      <c r="X149" s="21" t="s">
        <v>123</v>
      </c>
      <c r="Y149" s="21" t="s">
        <v>124</v>
      </c>
      <c r="Z149" s="21" t="s">
        <v>125</v>
      </c>
      <c r="AA149" s="21" t="s">
        <v>125</v>
      </c>
      <c r="AB149" s="21" t="s">
        <v>125</v>
      </c>
      <c r="AC149" s="21" t="s">
        <v>124</v>
      </c>
      <c r="AD149" s="21">
        <v>97</v>
      </c>
      <c r="AE149" s="21">
        <v>419</v>
      </c>
      <c r="AF149" s="21">
        <v>419</v>
      </c>
      <c r="AG149" s="21" t="s">
        <v>643</v>
      </c>
      <c r="AH149" s="20" t="s">
        <v>644</v>
      </c>
    </row>
    <row r="150" s="1" customFormat="1" ht="74" customHeight="1" spans="1:34">
      <c r="A150" s="21" t="s">
        <v>638</v>
      </c>
      <c r="B150" s="19" t="s">
        <v>645</v>
      </c>
      <c r="C150" s="20" t="s">
        <v>646</v>
      </c>
      <c r="D150" s="19" t="s">
        <v>520</v>
      </c>
      <c r="E150" s="19" t="s">
        <v>520</v>
      </c>
      <c r="F150" s="20" t="s">
        <v>121</v>
      </c>
      <c r="G150" s="21" t="s">
        <v>641</v>
      </c>
      <c r="H150" s="54" t="s">
        <v>642</v>
      </c>
      <c r="I150" s="54">
        <v>6818818</v>
      </c>
      <c r="J150" s="70">
        <v>294.9</v>
      </c>
      <c r="K150" s="33">
        <v>294.9</v>
      </c>
      <c r="L150" s="34">
        <v>144.9</v>
      </c>
      <c r="M150" s="34">
        <v>0</v>
      </c>
      <c r="N150" s="34">
        <v>150</v>
      </c>
      <c r="O150" s="34">
        <v>0</v>
      </c>
      <c r="P150" s="20"/>
      <c r="Q150" s="21"/>
      <c r="R150" s="21"/>
      <c r="S150" s="21"/>
      <c r="T150" s="21"/>
      <c r="U150" s="21"/>
      <c r="V150" s="21"/>
      <c r="W150" s="21"/>
      <c r="X150" s="19" t="s">
        <v>123</v>
      </c>
      <c r="Y150" s="19" t="s">
        <v>124</v>
      </c>
      <c r="Z150" s="19" t="s">
        <v>124</v>
      </c>
      <c r="AA150" s="19" t="s">
        <v>125</v>
      </c>
      <c r="AB150" s="19" t="s">
        <v>125</v>
      </c>
      <c r="AC150" s="37" t="s">
        <v>125</v>
      </c>
      <c r="AD150" s="21">
        <v>321</v>
      </c>
      <c r="AE150" s="21">
        <v>321</v>
      </c>
      <c r="AF150" s="21">
        <v>321</v>
      </c>
      <c r="AG150" s="21" t="s">
        <v>643</v>
      </c>
      <c r="AH150" s="20" t="s">
        <v>646</v>
      </c>
    </row>
    <row r="151" s="5" customFormat="1" ht="180" spans="1:36">
      <c r="A151" s="21" t="s">
        <v>638</v>
      </c>
      <c r="B151" s="21" t="s">
        <v>647</v>
      </c>
      <c r="C151" s="23" t="s">
        <v>648</v>
      </c>
      <c r="D151" s="62" t="s">
        <v>520</v>
      </c>
      <c r="E151" s="62" t="s">
        <v>520</v>
      </c>
      <c r="F151" s="20">
        <v>2020</v>
      </c>
      <c r="G151" s="21" t="s">
        <v>641</v>
      </c>
      <c r="H151" s="40" t="s">
        <v>649</v>
      </c>
      <c r="I151" s="40">
        <v>6818818</v>
      </c>
      <c r="J151" s="71">
        <v>58.2</v>
      </c>
      <c r="K151" s="40"/>
      <c r="L151" s="40"/>
      <c r="M151" s="40"/>
      <c r="N151" s="40"/>
      <c r="O151" s="40"/>
      <c r="P151" s="40">
        <v>58.2</v>
      </c>
      <c r="Q151" s="40"/>
      <c r="R151" s="40"/>
      <c r="S151" s="40"/>
      <c r="T151" s="40"/>
      <c r="U151" s="40"/>
      <c r="V151" s="40"/>
      <c r="W151" s="40"/>
      <c r="X151" s="40" t="s">
        <v>650</v>
      </c>
      <c r="Y151" s="40" t="s">
        <v>124</v>
      </c>
      <c r="Z151" s="40" t="s">
        <v>125</v>
      </c>
      <c r="AA151" s="40" t="s">
        <v>125</v>
      </c>
      <c r="AB151" s="40" t="s">
        <v>125</v>
      </c>
      <c r="AC151" s="40" t="s">
        <v>125</v>
      </c>
      <c r="AD151" s="40">
        <v>333</v>
      </c>
      <c r="AE151" s="40">
        <v>345</v>
      </c>
      <c r="AF151" s="40">
        <v>345</v>
      </c>
      <c r="AG151" s="40" t="s">
        <v>651</v>
      </c>
      <c r="AH151" s="23" t="s">
        <v>652</v>
      </c>
      <c r="AI151" s="1"/>
      <c r="AJ151" s="1"/>
    </row>
    <row r="152" s="1" customFormat="1" ht="35.1" customHeight="1" spans="1:34">
      <c r="A152" s="17" t="s">
        <v>36</v>
      </c>
      <c r="B152" s="17"/>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row>
    <row r="153" s="1" customFormat="1" ht="35.1" customHeight="1" spans="1:34">
      <c r="A153" s="18" t="s">
        <v>37</v>
      </c>
      <c r="B153" s="18">
        <v>11</v>
      </c>
      <c r="C153" s="18"/>
      <c r="D153" s="18"/>
      <c r="E153" s="18"/>
      <c r="F153" s="18"/>
      <c r="G153" s="18"/>
      <c r="H153" s="18"/>
      <c r="I153" s="18"/>
      <c r="J153" s="18">
        <f>SUM(J154:J164)</f>
        <v>1008.455</v>
      </c>
      <c r="K153" s="18">
        <f t="shared" ref="K153:W153" si="16">SUM(K154:K164)</f>
        <v>261</v>
      </c>
      <c r="L153" s="18">
        <f t="shared" si="16"/>
        <v>0</v>
      </c>
      <c r="M153" s="18">
        <f t="shared" si="16"/>
        <v>0</v>
      </c>
      <c r="N153" s="18">
        <f t="shared" si="16"/>
        <v>0</v>
      </c>
      <c r="O153" s="18">
        <f t="shared" si="16"/>
        <v>261</v>
      </c>
      <c r="P153" s="18">
        <f t="shared" si="16"/>
        <v>377.455</v>
      </c>
      <c r="Q153" s="18">
        <f t="shared" si="16"/>
        <v>0</v>
      </c>
      <c r="R153" s="18">
        <f t="shared" si="16"/>
        <v>0</v>
      </c>
      <c r="S153" s="18">
        <f t="shared" si="16"/>
        <v>0</v>
      </c>
      <c r="T153" s="18">
        <f t="shared" si="16"/>
        <v>370</v>
      </c>
      <c r="U153" s="18">
        <f t="shared" si="16"/>
        <v>0</v>
      </c>
      <c r="V153" s="18">
        <f t="shared" si="16"/>
        <v>0</v>
      </c>
      <c r="W153" s="18">
        <f t="shared" si="16"/>
        <v>0</v>
      </c>
      <c r="X153" s="18"/>
      <c r="Y153" s="18"/>
      <c r="Z153" s="18"/>
      <c r="AA153" s="18"/>
      <c r="AB153" s="18"/>
      <c r="AC153" s="18"/>
      <c r="AD153" s="18"/>
      <c r="AE153" s="18"/>
      <c r="AF153" s="18"/>
      <c r="AG153" s="18"/>
      <c r="AH153" s="18"/>
    </row>
    <row r="154" s="1" customFormat="1" ht="67" customHeight="1" spans="1:34">
      <c r="A154" s="19" t="s">
        <v>524</v>
      </c>
      <c r="B154" s="20" t="s">
        <v>653</v>
      </c>
      <c r="C154" s="20" t="s">
        <v>654</v>
      </c>
      <c r="D154" s="20" t="s">
        <v>520</v>
      </c>
      <c r="E154" s="20" t="s">
        <v>655</v>
      </c>
      <c r="F154" s="20" t="s">
        <v>121</v>
      </c>
      <c r="G154" s="21" t="s">
        <v>495</v>
      </c>
      <c r="H154" s="19" t="s">
        <v>529</v>
      </c>
      <c r="I154" s="19">
        <v>6822612</v>
      </c>
      <c r="J154" s="33">
        <v>100</v>
      </c>
      <c r="K154" s="33">
        <v>100</v>
      </c>
      <c r="L154" s="34">
        <v>0</v>
      </c>
      <c r="M154" s="34">
        <v>0</v>
      </c>
      <c r="N154" s="34">
        <v>0</v>
      </c>
      <c r="O154" s="34">
        <v>100</v>
      </c>
      <c r="P154" s="20"/>
      <c r="Q154" s="20"/>
      <c r="R154" s="20"/>
      <c r="S154" s="20"/>
      <c r="T154" s="21"/>
      <c r="U154" s="21"/>
      <c r="V154" s="21"/>
      <c r="W154" s="21"/>
      <c r="X154" s="21" t="s">
        <v>123</v>
      </c>
      <c r="Y154" s="21" t="s">
        <v>124</v>
      </c>
      <c r="Z154" s="21" t="s">
        <v>125</v>
      </c>
      <c r="AA154" s="21" t="s">
        <v>125</v>
      </c>
      <c r="AB154" s="21" t="s">
        <v>125</v>
      </c>
      <c r="AC154" s="21" t="s">
        <v>124</v>
      </c>
      <c r="AD154" s="21">
        <v>837</v>
      </c>
      <c r="AE154" s="21">
        <v>2800</v>
      </c>
      <c r="AF154" s="20">
        <v>8000</v>
      </c>
      <c r="AG154" s="21" t="s">
        <v>656</v>
      </c>
      <c r="AH154" s="20" t="s">
        <v>657</v>
      </c>
    </row>
    <row r="155" s="1" customFormat="1" ht="67" customHeight="1" spans="1:34">
      <c r="A155" s="21" t="s">
        <v>524</v>
      </c>
      <c r="B155" s="20" t="s">
        <v>658</v>
      </c>
      <c r="C155" s="20" t="s">
        <v>659</v>
      </c>
      <c r="D155" s="20" t="s">
        <v>520</v>
      </c>
      <c r="E155" s="20" t="s">
        <v>655</v>
      </c>
      <c r="F155" s="20" t="s">
        <v>121</v>
      </c>
      <c r="G155" s="21" t="s">
        <v>495</v>
      </c>
      <c r="H155" s="19" t="s">
        <v>529</v>
      </c>
      <c r="I155" s="19">
        <v>6822612</v>
      </c>
      <c r="J155" s="33">
        <v>22</v>
      </c>
      <c r="K155" s="33">
        <v>22</v>
      </c>
      <c r="L155" s="34">
        <v>0</v>
      </c>
      <c r="M155" s="34">
        <v>0</v>
      </c>
      <c r="N155" s="34">
        <v>0</v>
      </c>
      <c r="O155" s="34">
        <v>22</v>
      </c>
      <c r="P155" s="20"/>
      <c r="Q155" s="20"/>
      <c r="R155" s="20"/>
      <c r="S155" s="20"/>
      <c r="T155" s="21"/>
      <c r="U155" s="21"/>
      <c r="V155" s="21"/>
      <c r="W155" s="21"/>
      <c r="X155" s="21" t="s">
        <v>123</v>
      </c>
      <c r="Y155" s="21" t="s">
        <v>124</v>
      </c>
      <c r="Z155" s="21" t="s">
        <v>125</v>
      </c>
      <c r="AA155" s="21" t="s">
        <v>125</v>
      </c>
      <c r="AB155" s="21" t="s">
        <v>125</v>
      </c>
      <c r="AC155" s="21" t="s">
        <v>124</v>
      </c>
      <c r="AD155" s="21">
        <v>20</v>
      </c>
      <c r="AE155" s="21">
        <v>20</v>
      </c>
      <c r="AF155" s="20">
        <v>209</v>
      </c>
      <c r="AG155" s="21" t="s">
        <v>656</v>
      </c>
      <c r="AH155" s="20" t="s">
        <v>660</v>
      </c>
    </row>
    <row r="156" s="1" customFormat="1" ht="67" customHeight="1" spans="1:34">
      <c r="A156" s="21" t="s">
        <v>524</v>
      </c>
      <c r="B156" s="20" t="s">
        <v>661</v>
      </c>
      <c r="C156" s="20" t="s">
        <v>662</v>
      </c>
      <c r="D156" s="20" t="s">
        <v>520</v>
      </c>
      <c r="E156" s="20" t="s">
        <v>655</v>
      </c>
      <c r="F156" s="20" t="s">
        <v>121</v>
      </c>
      <c r="G156" s="21" t="s">
        <v>495</v>
      </c>
      <c r="H156" s="19" t="s">
        <v>529</v>
      </c>
      <c r="I156" s="19">
        <v>6822612</v>
      </c>
      <c r="J156" s="33">
        <v>100</v>
      </c>
      <c r="K156" s="33">
        <v>100</v>
      </c>
      <c r="L156" s="34">
        <v>0</v>
      </c>
      <c r="M156" s="34">
        <v>0</v>
      </c>
      <c r="N156" s="34">
        <v>0</v>
      </c>
      <c r="O156" s="34">
        <v>100</v>
      </c>
      <c r="P156" s="20"/>
      <c r="Q156" s="20"/>
      <c r="R156" s="20"/>
      <c r="S156" s="20"/>
      <c r="T156" s="21"/>
      <c r="U156" s="21"/>
      <c r="V156" s="21"/>
      <c r="W156" s="21"/>
      <c r="X156" s="21" t="s">
        <v>123</v>
      </c>
      <c r="Y156" s="21" t="s">
        <v>124</v>
      </c>
      <c r="Z156" s="21" t="s">
        <v>125</v>
      </c>
      <c r="AA156" s="21" t="s">
        <v>125</v>
      </c>
      <c r="AB156" s="21" t="s">
        <v>125</v>
      </c>
      <c r="AC156" s="21" t="s">
        <v>124</v>
      </c>
      <c r="AD156" s="21">
        <v>837</v>
      </c>
      <c r="AE156" s="21">
        <v>2800</v>
      </c>
      <c r="AF156" s="20">
        <v>7570</v>
      </c>
      <c r="AG156" s="21" t="s">
        <v>656</v>
      </c>
      <c r="AH156" s="20" t="s">
        <v>663</v>
      </c>
    </row>
    <row r="157" s="1" customFormat="1" ht="67" customHeight="1" spans="1:34">
      <c r="A157" s="21" t="s">
        <v>524</v>
      </c>
      <c r="B157" s="20" t="s">
        <v>664</v>
      </c>
      <c r="C157" s="20" t="s">
        <v>665</v>
      </c>
      <c r="D157" s="20" t="s">
        <v>520</v>
      </c>
      <c r="E157" s="20" t="s">
        <v>655</v>
      </c>
      <c r="F157" s="20" t="s">
        <v>121</v>
      </c>
      <c r="G157" s="21" t="s">
        <v>495</v>
      </c>
      <c r="H157" s="19" t="s">
        <v>529</v>
      </c>
      <c r="I157" s="19">
        <v>6822612</v>
      </c>
      <c r="J157" s="33">
        <v>39</v>
      </c>
      <c r="K157" s="33">
        <v>39</v>
      </c>
      <c r="L157" s="34">
        <v>0</v>
      </c>
      <c r="M157" s="34">
        <v>0</v>
      </c>
      <c r="N157" s="34">
        <v>0</v>
      </c>
      <c r="O157" s="34">
        <v>39</v>
      </c>
      <c r="P157" s="20"/>
      <c r="Q157" s="20"/>
      <c r="R157" s="20"/>
      <c r="S157" s="20"/>
      <c r="T157" s="21"/>
      <c r="U157" s="21"/>
      <c r="V157" s="21"/>
      <c r="W157" s="21"/>
      <c r="X157" s="21" t="s">
        <v>123</v>
      </c>
      <c r="Y157" s="21" t="s">
        <v>124</v>
      </c>
      <c r="Z157" s="21" t="s">
        <v>125</v>
      </c>
      <c r="AA157" s="21" t="s">
        <v>125</v>
      </c>
      <c r="AB157" s="21" t="s">
        <v>125</v>
      </c>
      <c r="AC157" s="21" t="s">
        <v>124</v>
      </c>
      <c r="AD157" s="21">
        <v>30</v>
      </c>
      <c r="AE157" s="21">
        <v>30</v>
      </c>
      <c r="AF157" s="20">
        <v>160</v>
      </c>
      <c r="AG157" s="21" t="s">
        <v>656</v>
      </c>
      <c r="AH157" s="20" t="s">
        <v>666</v>
      </c>
    </row>
    <row r="158" s="1" customFormat="1" ht="67" customHeight="1" spans="1:34">
      <c r="A158" s="21" t="s">
        <v>524</v>
      </c>
      <c r="B158" s="19" t="s">
        <v>667</v>
      </c>
      <c r="C158" s="20" t="s">
        <v>668</v>
      </c>
      <c r="D158" s="19" t="s">
        <v>520</v>
      </c>
      <c r="E158" s="19" t="s">
        <v>520</v>
      </c>
      <c r="F158" s="20" t="s">
        <v>121</v>
      </c>
      <c r="G158" s="21" t="s">
        <v>669</v>
      </c>
      <c r="H158" s="19" t="s">
        <v>670</v>
      </c>
      <c r="I158" s="19" t="s">
        <v>671</v>
      </c>
      <c r="J158" s="69">
        <v>15.78</v>
      </c>
      <c r="K158" s="33"/>
      <c r="L158" s="18"/>
      <c r="M158" s="18"/>
      <c r="N158" s="18"/>
      <c r="O158" s="18"/>
      <c r="P158" s="20">
        <v>15.78</v>
      </c>
      <c r="Q158" s="21"/>
      <c r="R158" s="21"/>
      <c r="S158" s="21"/>
      <c r="T158" s="21"/>
      <c r="U158" s="21"/>
      <c r="V158" s="21"/>
      <c r="W158" s="21"/>
      <c r="X158" s="19" t="s">
        <v>402</v>
      </c>
      <c r="Y158" s="19" t="s">
        <v>124</v>
      </c>
      <c r="Z158" s="19" t="s">
        <v>125</v>
      </c>
      <c r="AA158" s="19" t="s">
        <v>125</v>
      </c>
      <c r="AB158" s="19" t="s">
        <v>125</v>
      </c>
      <c r="AC158" s="37" t="s">
        <v>125</v>
      </c>
      <c r="AD158" s="21">
        <v>343</v>
      </c>
      <c r="AE158" s="21">
        <v>343</v>
      </c>
      <c r="AF158" s="21">
        <v>1896</v>
      </c>
      <c r="AG158" s="21" t="s">
        <v>643</v>
      </c>
      <c r="AH158" s="21" t="s">
        <v>672</v>
      </c>
    </row>
    <row r="159" s="1" customFormat="1" ht="67" customHeight="1" spans="1:34">
      <c r="A159" s="21" t="s">
        <v>524</v>
      </c>
      <c r="B159" s="19" t="s">
        <v>673</v>
      </c>
      <c r="C159" s="20" t="s">
        <v>674</v>
      </c>
      <c r="D159" s="19" t="s">
        <v>520</v>
      </c>
      <c r="E159" s="19" t="s">
        <v>520</v>
      </c>
      <c r="F159" s="20" t="s">
        <v>121</v>
      </c>
      <c r="G159" s="21" t="s">
        <v>669</v>
      </c>
      <c r="H159" s="19" t="s">
        <v>670</v>
      </c>
      <c r="I159" s="19" t="s">
        <v>671</v>
      </c>
      <c r="J159" s="69">
        <v>59.475</v>
      </c>
      <c r="K159" s="33"/>
      <c r="L159" s="18"/>
      <c r="M159" s="18"/>
      <c r="N159" s="18"/>
      <c r="O159" s="18"/>
      <c r="P159" s="20">
        <v>59.475</v>
      </c>
      <c r="Q159" s="21"/>
      <c r="R159" s="21"/>
      <c r="S159" s="21"/>
      <c r="T159" s="21"/>
      <c r="U159" s="21"/>
      <c r="V159" s="21"/>
      <c r="W159" s="21"/>
      <c r="X159" s="19" t="s">
        <v>402</v>
      </c>
      <c r="Y159" s="19" t="s">
        <v>124</v>
      </c>
      <c r="Z159" s="19" t="s">
        <v>125</v>
      </c>
      <c r="AA159" s="19" t="s">
        <v>125</v>
      </c>
      <c r="AB159" s="19" t="s">
        <v>125</v>
      </c>
      <c r="AC159" s="37" t="s">
        <v>125</v>
      </c>
      <c r="AD159" s="21">
        <v>1498</v>
      </c>
      <c r="AE159" s="21">
        <v>1498</v>
      </c>
      <c r="AF159" s="21">
        <v>5961</v>
      </c>
      <c r="AG159" s="21" t="s">
        <v>643</v>
      </c>
      <c r="AH159" s="21" t="s">
        <v>672</v>
      </c>
    </row>
    <row r="160" s="1" customFormat="1" ht="67" customHeight="1" spans="1:34">
      <c r="A160" s="21" t="s">
        <v>524</v>
      </c>
      <c r="B160" s="19" t="s">
        <v>675</v>
      </c>
      <c r="C160" s="20" t="s">
        <v>676</v>
      </c>
      <c r="D160" s="19" t="s">
        <v>520</v>
      </c>
      <c r="E160" s="19" t="s">
        <v>520</v>
      </c>
      <c r="F160" s="20" t="s">
        <v>121</v>
      </c>
      <c r="G160" s="21" t="s">
        <v>669</v>
      </c>
      <c r="H160" s="19" t="s">
        <v>670</v>
      </c>
      <c r="I160" s="19" t="s">
        <v>671</v>
      </c>
      <c r="J160" s="69">
        <v>94.175</v>
      </c>
      <c r="K160" s="33"/>
      <c r="L160" s="18"/>
      <c r="M160" s="18"/>
      <c r="N160" s="18"/>
      <c r="O160" s="18"/>
      <c r="P160" s="20">
        <v>94.175</v>
      </c>
      <c r="Q160" s="21"/>
      <c r="R160" s="21"/>
      <c r="S160" s="21"/>
      <c r="T160" s="21"/>
      <c r="U160" s="21"/>
      <c r="V160" s="21"/>
      <c r="W160" s="21"/>
      <c r="X160" s="19" t="s">
        <v>402</v>
      </c>
      <c r="Y160" s="19" t="s">
        <v>124</v>
      </c>
      <c r="Z160" s="19" t="s">
        <v>125</v>
      </c>
      <c r="AA160" s="19" t="s">
        <v>125</v>
      </c>
      <c r="AB160" s="19" t="s">
        <v>125</v>
      </c>
      <c r="AC160" s="37" t="s">
        <v>125</v>
      </c>
      <c r="AD160" s="21">
        <v>1633</v>
      </c>
      <c r="AE160" s="21">
        <v>1633</v>
      </c>
      <c r="AF160" s="21">
        <v>5961</v>
      </c>
      <c r="AG160" s="21" t="s">
        <v>643</v>
      </c>
      <c r="AH160" s="21" t="s">
        <v>672</v>
      </c>
    </row>
    <row r="161" s="1" customFormat="1" ht="67" customHeight="1" spans="1:34">
      <c r="A161" s="21" t="s">
        <v>524</v>
      </c>
      <c r="B161" s="19" t="s">
        <v>677</v>
      </c>
      <c r="C161" s="20" t="s">
        <v>678</v>
      </c>
      <c r="D161" s="19" t="s">
        <v>520</v>
      </c>
      <c r="E161" s="19" t="s">
        <v>520</v>
      </c>
      <c r="F161" s="20" t="s">
        <v>121</v>
      </c>
      <c r="G161" s="21" t="s">
        <v>669</v>
      </c>
      <c r="H161" s="19" t="s">
        <v>670</v>
      </c>
      <c r="I161" s="19" t="s">
        <v>671</v>
      </c>
      <c r="J161" s="69">
        <v>8.025</v>
      </c>
      <c r="K161" s="33"/>
      <c r="L161" s="18"/>
      <c r="M161" s="18"/>
      <c r="N161" s="18"/>
      <c r="O161" s="18"/>
      <c r="P161" s="20">
        <v>8.025</v>
      </c>
      <c r="Q161" s="21"/>
      <c r="R161" s="21"/>
      <c r="S161" s="21"/>
      <c r="T161" s="21"/>
      <c r="U161" s="21"/>
      <c r="V161" s="21"/>
      <c r="W161" s="21"/>
      <c r="X161" s="19" t="s">
        <v>402</v>
      </c>
      <c r="Y161" s="19" t="s">
        <v>124</v>
      </c>
      <c r="Z161" s="19" t="s">
        <v>125</v>
      </c>
      <c r="AA161" s="19" t="s">
        <v>125</v>
      </c>
      <c r="AB161" s="19" t="s">
        <v>125</v>
      </c>
      <c r="AC161" s="37" t="s">
        <v>125</v>
      </c>
      <c r="AD161" s="21">
        <v>344</v>
      </c>
      <c r="AE161" s="21">
        <v>344</v>
      </c>
      <c r="AF161" s="21">
        <v>1183</v>
      </c>
      <c r="AG161" s="21" t="s">
        <v>643</v>
      </c>
      <c r="AH161" s="21" t="s">
        <v>672</v>
      </c>
    </row>
    <row r="162" s="1" customFormat="1" ht="67" customHeight="1" spans="1:34">
      <c r="A162" s="20" t="s">
        <v>524</v>
      </c>
      <c r="B162" s="37" t="s">
        <v>679</v>
      </c>
      <c r="C162" s="20" t="s">
        <v>680</v>
      </c>
      <c r="D162" s="37" t="s">
        <v>119</v>
      </c>
      <c r="E162" s="37" t="s">
        <v>119</v>
      </c>
      <c r="F162" s="20" t="s">
        <v>121</v>
      </c>
      <c r="G162" s="20" t="s">
        <v>669</v>
      </c>
      <c r="H162" s="37" t="s">
        <v>670</v>
      </c>
      <c r="I162" s="37" t="s">
        <v>671</v>
      </c>
      <c r="J162" s="69">
        <v>300</v>
      </c>
      <c r="K162" s="33"/>
      <c r="L162" s="34"/>
      <c r="M162" s="34"/>
      <c r="N162" s="34"/>
      <c r="O162" s="34"/>
      <c r="P162" s="20"/>
      <c r="Q162" s="20"/>
      <c r="R162" s="20"/>
      <c r="S162" s="20"/>
      <c r="T162" s="20">
        <v>300</v>
      </c>
      <c r="U162" s="20"/>
      <c r="V162" s="20"/>
      <c r="W162" s="20"/>
      <c r="X162" s="37" t="s">
        <v>402</v>
      </c>
      <c r="Y162" s="37" t="s">
        <v>124</v>
      </c>
      <c r="Z162" s="37" t="s">
        <v>125</v>
      </c>
      <c r="AA162" s="37" t="s">
        <v>125</v>
      </c>
      <c r="AB162" s="37" t="s">
        <v>125</v>
      </c>
      <c r="AC162" s="37" t="s">
        <v>125</v>
      </c>
      <c r="AD162" s="20">
        <v>36</v>
      </c>
      <c r="AE162" s="20">
        <v>36</v>
      </c>
      <c r="AF162" s="20">
        <v>157</v>
      </c>
      <c r="AG162" s="20" t="s">
        <v>681</v>
      </c>
      <c r="AH162" s="20" t="s">
        <v>682</v>
      </c>
    </row>
    <row r="163" s="1" customFormat="1" ht="67" customHeight="1" spans="1:34">
      <c r="A163" s="20" t="s">
        <v>524</v>
      </c>
      <c r="B163" s="37" t="s">
        <v>683</v>
      </c>
      <c r="C163" s="20" t="s">
        <v>684</v>
      </c>
      <c r="D163" s="37" t="s">
        <v>520</v>
      </c>
      <c r="E163" s="37" t="s">
        <v>520</v>
      </c>
      <c r="F163" s="20" t="s">
        <v>121</v>
      </c>
      <c r="G163" s="20" t="s">
        <v>669</v>
      </c>
      <c r="H163" s="37" t="s">
        <v>670</v>
      </c>
      <c r="I163" s="37" t="s">
        <v>671</v>
      </c>
      <c r="J163" s="69">
        <v>260</v>
      </c>
      <c r="K163" s="33"/>
      <c r="L163" s="34"/>
      <c r="M163" s="34"/>
      <c r="N163" s="34"/>
      <c r="O163" s="34"/>
      <c r="P163" s="20">
        <v>200</v>
      </c>
      <c r="Q163" s="20"/>
      <c r="R163" s="20"/>
      <c r="S163" s="20"/>
      <c r="T163" s="20">
        <v>60</v>
      </c>
      <c r="U163" s="20"/>
      <c r="V163" s="20"/>
      <c r="W163" s="20"/>
      <c r="X163" s="37" t="s">
        <v>402</v>
      </c>
      <c r="Y163" s="37" t="s">
        <v>124</v>
      </c>
      <c r="Z163" s="37" t="s">
        <v>125</v>
      </c>
      <c r="AA163" s="37" t="s">
        <v>125</v>
      </c>
      <c r="AB163" s="37" t="s">
        <v>125</v>
      </c>
      <c r="AC163" s="37" t="s">
        <v>125</v>
      </c>
      <c r="AD163" s="20">
        <v>21</v>
      </c>
      <c r="AE163" s="20">
        <v>21</v>
      </c>
      <c r="AF163" s="20">
        <v>110</v>
      </c>
      <c r="AG163" s="20" t="s">
        <v>681</v>
      </c>
      <c r="AH163" s="20" t="s">
        <v>682</v>
      </c>
    </row>
    <row r="164" ht="84" spans="1:34">
      <c r="A164" s="20" t="s">
        <v>524</v>
      </c>
      <c r="B164" s="20" t="s">
        <v>685</v>
      </c>
      <c r="C164" s="20" t="s">
        <v>686</v>
      </c>
      <c r="D164" s="34" t="s">
        <v>520</v>
      </c>
      <c r="E164" s="34" t="s">
        <v>520</v>
      </c>
      <c r="F164" s="20" t="s">
        <v>121</v>
      </c>
      <c r="G164" s="38" t="s">
        <v>478</v>
      </c>
      <c r="H164" s="39" t="s">
        <v>479</v>
      </c>
      <c r="I164" s="52">
        <v>13324656988</v>
      </c>
      <c r="J164" s="34">
        <v>10</v>
      </c>
      <c r="K164" s="53"/>
      <c r="L164" s="53"/>
      <c r="M164" s="53"/>
      <c r="N164" s="53"/>
      <c r="O164" s="53"/>
      <c r="P164" s="53"/>
      <c r="Q164" s="53"/>
      <c r="R164" s="53"/>
      <c r="S164" s="53"/>
      <c r="T164" s="34">
        <v>10</v>
      </c>
      <c r="U164" s="53"/>
      <c r="V164" s="53"/>
      <c r="W164" s="53"/>
      <c r="X164" s="20" t="s">
        <v>123</v>
      </c>
      <c r="Y164" s="20" t="s">
        <v>124</v>
      </c>
      <c r="Z164" s="20" t="s">
        <v>124</v>
      </c>
      <c r="AA164" s="20" t="s">
        <v>125</v>
      </c>
      <c r="AB164" s="20" t="s">
        <v>125</v>
      </c>
      <c r="AC164" s="20" t="s">
        <v>124</v>
      </c>
      <c r="AD164" s="53">
        <v>20</v>
      </c>
      <c r="AE164" s="53">
        <v>45</v>
      </c>
      <c r="AF164" s="53">
        <v>120</v>
      </c>
      <c r="AG164" s="38" t="s">
        <v>687</v>
      </c>
      <c r="AH164" s="20" t="s">
        <v>686</v>
      </c>
    </row>
    <row r="165" s="6" customFormat="1" ht="35.1" customHeight="1" spans="1:34">
      <c r="A165" s="15" t="s">
        <v>38</v>
      </c>
      <c r="B165" s="16">
        <v>2</v>
      </c>
      <c r="C165" s="16"/>
      <c r="D165" s="16"/>
      <c r="E165" s="16"/>
      <c r="F165" s="16"/>
      <c r="G165" s="16"/>
      <c r="H165" s="16"/>
      <c r="I165" s="21"/>
      <c r="J165" s="18">
        <f>SUM(J167,J170)</f>
        <v>180.545</v>
      </c>
      <c r="K165" s="18">
        <f t="shared" ref="K165:W165" si="17">SUM(K167,K170)</f>
        <v>0</v>
      </c>
      <c r="L165" s="18">
        <f t="shared" si="17"/>
        <v>0</v>
      </c>
      <c r="M165" s="18">
        <f t="shared" si="17"/>
        <v>0</v>
      </c>
      <c r="N165" s="18">
        <f t="shared" si="17"/>
        <v>0</v>
      </c>
      <c r="O165" s="18">
        <f t="shared" si="17"/>
        <v>0</v>
      </c>
      <c r="P165" s="16">
        <f t="shared" si="17"/>
        <v>180.545</v>
      </c>
      <c r="Q165" s="16">
        <f t="shared" si="17"/>
        <v>0</v>
      </c>
      <c r="R165" s="16">
        <f t="shared" si="17"/>
        <v>0</v>
      </c>
      <c r="S165" s="16">
        <f t="shared" si="17"/>
        <v>0</v>
      </c>
      <c r="T165" s="16">
        <f t="shared" si="17"/>
        <v>0</v>
      </c>
      <c r="U165" s="16">
        <f t="shared" si="17"/>
        <v>0</v>
      </c>
      <c r="V165" s="16">
        <f t="shared" si="17"/>
        <v>0</v>
      </c>
      <c r="W165" s="16">
        <f t="shared" si="17"/>
        <v>0</v>
      </c>
      <c r="X165" s="16"/>
      <c r="Y165" s="16"/>
      <c r="Z165" s="16"/>
      <c r="AA165" s="16"/>
      <c r="AB165" s="16"/>
      <c r="AC165" s="16"/>
      <c r="AD165" s="16"/>
      <c r="AE165" s="16"/>
      <c r="AF165" s="16"/>
      <c r="AG165" s="16"/>
      <c r="AH165" s="16"/>
    </row>
    <row r="166" s="1" customFormat="1" ht="35.1" customHeight="1" spans="1:34">
      <c r="A166" s="17" t="s">
        <v>39</v>
      </c>
      <c r="B166" s="34">
        <v>1</v>
      </c>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row>
    <row r="167" s="1" customFormat="1" ht="56" customHeight="1" spans="1:34">
      <c r="A167" s="23" t="s">
        <v>688</v>
      </c>
      <c r="B167" s="19" t="s">
        <v>689</v>
      </c>
      <c r="C167" s="20" t="s">
        <v>690</v>
      </c>
      <c r="D167" s="19" t="s">
        <v>520</v>
      </c>
      <c r="E167" s="19" t="s">
        <v>520</v>
      </c>
      <c r="F167" s="20" t="s">
        <v>121</v>
      </c>
      <c r="G167" s="20" t="s">
        <v>691</v>
      </c>
      <c r="H167" s="20" t="s">
        <v>692</v>
      </c>
      <c r="I167" s="20">
        <v>13909157569</v>
      </c>
      <c r="J167" s="69">
        <v>97.545</v>
      </c>
      <c r="K167" s="33"/>
      <c r="L167" s="18"/>
      <c r="M167" s="18"/>
      <c r="N167" s="18"/>
      <c r="O167" s="18"/>
      <c r="P167" s="20">
        <v>97.545</v>
      </c>
      <c r="Q167" s="21"/>
      <c r="R167" s="21"/>
      <c r="S167" s="21"/>
      <c r="T167" s="21"/>
      <c r="U167" s="21"/>
      <c r="V167" s="21"/>
      <c r="W167" s="21"/>
      <c r="X167" s="19" t="s">
        <v>402</v>
      </c>
      <c r="Y167" s="19" t="s">
        <v>124</v>
      </c>
      <c r="Z167" s="19" t="s">
        <v>125</v>
      </c>
      <c r="AA167" s="19" t="s">
        <v>125</v>
      </c>
      <c r="AB167" s="19" t="s">
        <v>125</v>
      </c>
      <c r="AC167" s="37" t="s">
        <v>125</v>
      </c>
      <c r="AD167" s="20">
        <v>4160</v>
      </c>
      <c r="AE167" s="20">
        <v>13935</v>
      </c>
      <c r="AF167" s="20">
        <v>13935</v>
      </c>
      <c r="AG167" s="20" t="s">
        <v>693</v>
      </c>
      <c r="AH167" s="37" t="s">
        <v>694</v>
      </c>
    </row>
    <row r="168" s="1" customFormat="1" ht="35.1" customHeight="1" spans="1:34">
      <c r="A168" s="17" t="s">
        <v>40</v>
      </c>
      <c r="B168" s="17"/>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row>
    <row r="169" s="1" customFormat="1" ht="35.1" customHeight="1" spans="1:34">
      <c r="A169" s="18" t="s">
        <v>41</v>
      </c>
      <c r="B169" s="18">
        <v>1</v>
      </c>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row>
    <row r="170" s="1" customFormat="1" ht="52" customHeight="1" spans="1:34">
      <c r="A170" s="23" t="s">
        <v>695</v>
      </c>
      <c r="B170" s="19" t="s">
        <v>696</v>
      </c>
      <c r="C170" s="37" t="s">
        <v>697</v>
      </c>
      <c r="D170" s="19" t="s">
        <v>520</v>
      </c>
      <c r="E170" s="19" t="s">
        <v>520</v>
      </c>
      <c r="F170" s="20" t="s">
        <v>121</v>
      </c>
      <c r="G170" s="20" t="s">
        <v>691</v>
      </c>
      <c r="H170" s="20" t="s">
        <v>692</v>
      </c>
      <c r="I170" s="20">
        <v>13909157569</v>
      </c>
      <c r="J170" s="69">
        <v>83</v>
      </c>
      <c r="K170" s="33"/>
      <c r="L170" s="18"/>
      <c r="M170" s="18"/>
      <c r="N170" s="18"/>
      <c r="O170" s="18"/>
      <c r="P170" s="20">
        <v>83</v>
      </c>
      <c r="Q170" s="21"/>
      <c r="R170" s="21"/>
      <c r="S170" s="21"/>
      <c r="T170" s="21"/>
      <c r="U170" s="21"/>
      <c r="V170" s="21"/>
      <c r="W170" s="21"/>
      <c r="X170" s="19" t="s">
        <v>402</v>
      </c>
      <c r="Y170" s="19" t="s">
        <v>124</v>
      </c>
      <c r="Z170" s="19" t="s">
        <v>125</v>
      </c>
      <c r="AA170" s="19" t="s">
        <v>125</v>
      </c>
      <c r="AB170" s="19" t="s">
        <v>125</v>
      </c>
      <c r="AC170" s="37" t="s">
        <v>125</v>
      </c>
      <c r="AD170" s="20">
        <v>1045</v>
      </c>
      <c r="AE170" s="20">
        <v>2321</v>
      </c>
      <c r="AF170" s="20">
        <v>2321</v>
      </c>
      <c r="AG170" s="20" t="s">
        <v>693</v>
      </c>
      <c r="AH170" s="20" t="s">
        <v>698</v>
      </c>
    </row>
    <row r="171" s="1" customFormat="1" ht="35.1" customHeight="1" spans="1:34">
      <c r="A171" s="18" t="s">
        <v>42</v>
      </c>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row>
    <row r="172" s="1" customFormat="1" ht="35.1" customHeight="1" spans="1:34">
      <c r="A172" s="18" t="s">
        <v>43</v>
      </c>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row>
    <row r="173" s="1" customFormat="1" ht="35.1" customHeight="1" spans="1:34">
      <c r="A173" s="18" t="s">
        <v>44</v>
      </c>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row>
    <row r="174" s="6" customFormat="1" ht="35.1" customHeight="1" spans="1:34">
      <c r="A174" s="15" t="s">
        <v>45</v>
      </c>
      <c r="B174" s="16">
        <v>12</v>
      </c>
      <c r="C174" s="16"/>
      <c r="D174" s="16"/>
      <c r="E174" s="16"/>
      <c r="F174" s="16"/>
      <c r="G174" s="16"/>
      <c r="H174" s="16"/>
      <c r="I174" s="21"/>
      <c r="J174" s="18">
        <f>SUM(J176:J187)</f>
        <v>543.42</v>
      </c>
      <c r="K174" s="18">
        <f t="shared" ref="K174:W174" si="18">SUM(K176:K187)</f>
        <v>217.2</v>
      </c>
      <c r="L174" s="18">
        <f t="shared" si="18"/>
        <v>0</v>
      </c>
      <c r="M174" s="18">
        <f t="shared" si="18"/>
        <v>0</v>
      </c>
      <c r="N174" s="18">
        <f t="shared" si="18"/>
        <v>0</v>
      </c>
      <c r="O174" s="18">
        <f t="shared" si="18"/>
        <v>217.2</v>
      </c>
      <c r="P174" s="16">
        <f t="shared" si="18"/>
        <v>326.22</v>
      </c>
      <c r="Q174" s="16">
        <f t="shared" si="18"/>
        <v>0</v>
      </c>
      <c r="R174" s="16">
        <f t="shared" si="18"/>
        <v>0</v>
      </c>
      <c r="S174" s="16">
        <f t="shared" si="18"/>
        <v>0</v>
      </c>
      <c r="T174" s="16">
        <f t="shared" si="18"/>
        <v>0</v>
      </c>
      <c r="U174" s="16">
        <f t="shared" si="18"/>
        <v>0</v>
      </c>
      <c r="V174" s="16">
        <f t="shared" si="18"/>
        <v>0</v>
      </c>
      <c r="W174" s="16">
        <f t="shared" si="18"/>
        <v>0</v>
      </c>
      <c r="X174" s="16"/>
      <c r="Y174" s="16"/>
      <c r="Z174" s="16"/>
      <c r="AA174" s="16"/>
      <c r="AB174" s="16"/>
      <c r="AC174" s="16"/>
      <c r="AD174" s="16"/>
      <c r="AE174" s="16"/>
      <c r="AF174" s="16"/>
      <c r="AG174" s="16"/>
      <c r="AH174" s="16"/>
    </row>
    <row r="175" s="1" customFormat="1" ht="35.1" customHeight="1" spans="1:34">
      <c r="A175" s="21" t="s">
        <v>46</v>
      </c>
      <c r="B175" s="18">
        <v>12</v>
      </c>
      <c r="C175" s="18"/>
      <c r="D175" s="18"/>
      <c r="E175" s="18"/>
      <c r="F175" s="18"/>
      <c r="G175" s="18"/>
      <c r="H175" s="18"/>
      <c r="I175" s="21"/>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row>
    <row r="176" s="1" customFormat="1" ht="104" customHeight="1" spans="1:34">
      <c r="A176" s="21" t="s">
        <v>46</v>
      </c>
      <c r="B176" s="21" t="s">
        <v>699</v>
      </c>
      <c r="C176" s="21" t="s">
        <v>700</v>
      </c>
      <c r="D176" s="21" t="s">
        <v>277</v>
      </c>
      <c r="E176" s="21" t="s">
        <v>701</v>
      </c>
      <c r="F176" s="21" t="s">
        <v>121</v>
      </c>
      <c r="G176" s="21" t="s">
        <v>277</v>
      </c>
      <c r="H176" s="19" t="s">
        <v>279</v>
      </c>
      <c r="I176" s="19">
        <v>13909157680</v>
      </c>
      <c r="J176" s="33">
        <v>19.32</v>
      </c>
      <c r="K176" s="33">
        <v>19.32</v>
      </c>
      <c r="L176" s="34">
        <v>0</v>
      </c>
      <c r="M176" s="34">
        <v>0</v>
      </c>
      <c r="N176" s="34">
        <v>0</v>
      </c>
      <c r="O176" s="34">
        <v>19.32</v>
      </c>
      <c r="P176" s="21"/>
      <c r="Q176" s="21"/>
      <c r="R176" s="21"/>
      <c r="S176" s="21"/>
      <c r="T176" s="21"/>
      <c r="U176" s="21"/>
      <c r="V176" s="21"/>
      <c r="W176" s="21"/>
      <c r="X176" s="21" t="s">
        <v>123</v>
      </c>
      <c r="Y176" s="21" t="s">
        <v>124</v>
      </c>
      <c r="Z176" s="21" t="s">
        <v>124</v>
      </c>
      <c r="AA176" s="21" t="s">
        <v>125</v>
      </c>
      <c r="AB176" s="21" t="s">
        <v>125</v>
      </c>
      <c r="AC176" s="21" t="s">
        <v>124</v>
      </c>
      <c r="AD176" s="21">
        <v>7</v>
      </c>
      <c r="AE176" s="21">
        <v>16</v>
      </c>
      <c r="AF176" s="20">
        <v>16</v>
      </c>
      <c r="AG176" s="21" t="s">
        <v>702</v>
      </c>
      <c r="AH176" s="21" t="s">
        <v>703</v>
      </c>
    </row>
    <row r="177" s="1" customFormat="1" ht="104" customHeight="1" spans="1:34">
      <c r="A177" s="21" t="s">
        <v>46</v>
      </c>
      <c r="B177" s="20" t="s">
        <v>704</v>
      </c>
      <c r="C177" s="20" t="s">
        <v>705</v>
      </c>
      <c r="D177" s="21" t="s">
        <v>233</v>
      </c>
      <c r="E177" s="20" t="s">
        <v>706</v>
      </c>
      <c r="F177" s="21" t="s">
        <v>121</v>
      </c>
      <c r="G177" s="20" t="s">
        <v>233</v>
      </c>
      <c r="H177" s="19" t="s">
        <v>235</v>
      </c>
      <c r="I177" s="19" t="s">
        <v>236</v>
      </c>
      <c r="J177" s="33">
        <v>24.06</v>
      </c>
      <c r="K177" s="33"/>
      <c r="L177" s="34"/>
      <c r="M177" s="34"/>
      <c r="N177" s="34"/>
      <c r="O177" s="35"/>
      <c r="P177" s="20">
        <v>24.06</v>
      </c>
      <c r="Q177" s="20"/>
      <c r="R177" s="20"/>
      <c r="S177" s="20"/>
      <c r="T177" s="21"/>
      <c r="U177" s="21"/>
      <c r="V177" s="21"/>
      <c r="W177" s="21"/>
      <c r="X177" s="21" t="s">
        <v>123</v>
      </c>
      <c r="Y177" s="21" t="s">
        <v>124</v>
      </c>
      <c r="Z177" s="21" t="s">
        <v>124</v>
      </c>
      <c r="AA177" s="21" t="s">
        <v>125</v>
      </c>
      <c r="AB177" s="21" t="s">
        <v>125</v>
      </c>
      <c r="AC177" s="21" t="s">
        <v>124</v>
      </c>
      <c r="AD177" s="21">
        <v>9</v>
      </c>
      <c r="AE177" s="21">
        <v>29</v>
      </c>
      <c r="AF177" s="21">
        <v>29</v>
      </c>
      <c r="AG177" s="21" t="s">
        <v>702</v>
      </c>
      <c r="AH177" s="20" t="s">
        <v>707</v>
      </c>
    </row>
    <row r="178" s="1" customFormat="1" ht="104" customHeight="1" spans="1:34">
      <c r="A178" s="21" t="s">
        <v>46</v>
      </c>
      <c r="B178" s="20" t="s">
        <v>708</v>
      </c>
      <c r="C178" s="20" t="s">
        <v>709</v>
      </c>
      <c r="D178" s="20" t="s">
        <v>193</v>
      </c>
      <c r="E178" s="20" t="s">
        <v>193</v>
      </c>
      <c r="F178" s="21" t="s">
        <v>121</v>
      </c>
      <c r="G178" s="21" t="s">
        <v>193</v>
      </c>
      <c r="H178" s="19" t="s">
        <v>195</v>
      </c>
      <c r="I178" s="19">
        <v>13909150364</v>
      </c>
      <c r="J178" s="33">
        <v>18.9</v>
      </c>
      <c r="K178" s="33">
        <v>18.9</v>
      </c>
      <c r="L178" s="34">
        <v>0</v>
      </c>
      <c r="M178" s="34">
        <v>0</v>
      </c>
      <c r="N178" s="34">
        <v>0</v>
      </c>
      <c r="O178" s="20">
        <v>18.9</v>
      </c>
      <c r="P178" s="35"/>
      <c r="Q178" s="20"/>
      <c r="R178" s="20"/>
      <c r="S178" s="20"/>
      <c r="T178" s="21"/>
      <c r="U178" s="21"/>
      <c r="V178" s="21"/>
      <c r="W178" s="21"/>
      <c r="X178" s="21" t="s">
        <v>402</v>
      </c>
      <c r="Y178" s="21" t="s">
        <v>124</v>
      </c>
      <c r="Z178" s="21" t="s">
        <v>124</v>
      </c>
      <c r="AA178" s="21" t="s">
        <v>125</v>
      </c>
      <c r="AB178" s="21" t="s">
        <v>125</v>
      </c>
      <c r="AC178" s="21" t="s">
        <v>124</v>
      </c>
      <c r="AD178" s="21">
        <v>7</v>
      </c>
      <c r="AE178" s="21">
        <v>20</v>
      </c>
      <c r="AF178" s="20">
        <v>20</v>
      </c>
      <c r="AG178" s="21" t="s">
        <v>702</v>
      </c>
      <c r="AH178" s="20" t="s">
        <v>710</v>
      </c>
    </row>
    <row r="179" s="5" customFormat="1" ht="144" spans="1:36">
      <c r="A179" s="21" t="s">
        <v>46</v>
      </c>
      <c r="B179" s="20" t="s">
        <v>711</v>
      </c>
      <c r="C179" s="20" t="s">
        <v>712</v>
      </c>
      <c r="D179" s="21" t="s">
        <v>219</v>
      </c>
      <c r="E179" s="20" t="s">
        <v>221</v>
      </c>
      <c r="F179" s="20">
        <v>2020</v>
      </c>
      <c r="G179" s="20" t="s">
        <v>221</v>
      </c>
      <c r="H179" s="21" t="s">
        <v>222</v>
      </c>
      <c r="I179" s="21">
        <v>13992501919</v>
      </c>
      <c r="J179" s="33">
        <v>42.96</v>
      </c>
      <c r="K179" s="50"/>
      <c r="L179" s="72"/>
      <c r="M179" s="72"/>
      <c r="N179" s="72"/>
      <c r="O179" s="72"/>
      <c r="P179" s="50">
        <v>42.96</v>
      </c>
      <c r="Q179" s="21"/>
      <c r="R179" s="21"/>
      <c r="S179" s="21"/>
      <c r="T179" s="21"/>
      <c r="U179" s="21"/>
      <c r="V179" s="21"/>
      <c r="W179" s="21"/>
      <c r="X179" s="21" t="s">
        <v>713</v>
      </c>
      <c r="Y179" s="21" t="s">
        <v>124</v>
      </c>
      <c r="Z179" s="21" t="s">
        <v>125</v>
      </c>
      <c r="AA179" s="21" t="s">
        <v>125</v>
      </c>
      <c r="AB179" s="21" t="s">
        <v>125</v>
      </c>
      <c r="AC179" s="20" t="s">
        <v>125</v>
      </c>
      <c r="AD179" s="21">
        <v>16</v>
      </c>
      <c r="AE179" s="40">
        <v>37</v>
      </c>
      <c r="AF179" s="21">
        <v>37</v>
      </c>
      <c r="AG179" s="21" t="s">
        <v>714</v>
      </c>
      <c r="AH179" s="20" t="s">
        <v>715</v>
      </c>
      <c r="AI179" s="1"/>
      <c r="AJ179" s="1"/>
    </row>
    <row r="180" s="1" customFormat="1" ht="104" customHeight="1" spans="1:34">
      <c r="A180" s="21" t="s">
        <v>46</v>
      </c>
      <c r="B180" s="20" t="s">
        <v>716</v>
      </c>
      <c r="C180" s="20" t="s">
        <v>717</v>
      </c>
      <c r="D180" s="20" t="s">
        <v>205</v>
      </c>
      <c r="E180" s="20" t="s">
        <v>205</v>
      </c>
      <c r="F180" s="21" t="s">
        <v>121</v>
      </c>
      <c r="G180" s="20" t="s">
        <v>205</v>
      </c>
      <c r="H180" s="19" t="s">
        <v>207</v>
      </c>
      <c r="I180" s="19">
        <v>18992570069</v>
      </c>
      <c r="J180" s="33">
        <v>21.06</v>
      </c>
      <c r="K180" s="33"/>
      <c r="L180" s="34"/>
      <c r="M180" s="34"/>
      <c r="N180" s="34"/>
      <c r="O180" s="35"/>
      <c r="P180" s="20">
        <v>21.06</v>
      </c>
      <c r="Q180" s="20"/>
      <c r="R180" s="20"/>
      <c r="S180" s="20"/>
      <c r="T180" s="21"/>
      <c r="U180" s="21"/>
      <c r="V180" s="21"/>
      <c r="W180" s="21"/>
      <c r="X180" s="21" t="s">
        <v>123</v>
      </c>
      <c r="Y180" s="21" t="s">
        <v>124</v>
      </c>
      <c r="Z180" s="21" t="s">
        <v>125</v>
      </c>
      <c r="AA180" s="21" t="s">
        <v>125</v>
      </c>
      <c r="AB180" s="21" t="s">
        <v>125</v>
      </c>
      <c r="AC180" s="21" t="s">
        <v>124</v>
      </c>
      <c r="AD180" s="21">
        <v>8</v>
      </c>
      <c r="AE180" s="21">
        <v>19</v>
      </c>
      <c r="AF180" s="20">
        <v>19</v>
      </c>
      <c r="AG180" s="21" t="s">
        <v>702</v>
      </c>
      <c r="AH180" s="20" t="s">
        <v>718</v>
      </c>
    </row>
    <row r="181" s="1" customFormat="1" ht="104" customHeight="1" spans="1:34">
      <c r="A181" s="21" t="s">
        <v>46</v>
      </c>
      <c r="B181" s="20" t="s">
        <v>711</v>
      </c>
      <c r="C181" s="20" t="s">
        <v>719</v>
      </c>
      <c r="D181" s="21" t="s">
        <v>219</v>
      </c>
      <c r="E181" s="20" t="s">
        <v>720</v>
      </c>
      <c r="F181" s="21" t="s">
        <v>121</v>
      </c>
      <c r="G181" s="20" t="s">
        <v>221</v>
      </c>
      <c r="H181" s="19" t="s">
        <v>222</v>
      </c>
      <c r="I181" s="19">
        <v>13992501919</v>
      </c>
      <c r="J181" s="33">
        <v>140.1</v>
      </c>
      <c r="K181" s="33"/>
      <c r="L181" s="34"/>
      <c r="M181" s="34"/>
      <c r="N181" s="34"/>
      <c r="O181" s="35"/>
      <c r="P181" s="20">
        <v>140.1</v>
      </c>
      <c r="Q181" s="20"/>
      <c r="R181" s="20"/>
      <c r="S181" s="20"/>
      <c r="T181" s="21"/>
      <c r="U181" s="21"/>
      <c r="V181" s="21"/>
      <c r="W181" s="21"/>
      <c r="X181" s="21" t="s">
        <v>123</v>
      </c>
      <c r="Y181" s="21" t="s">
        <v>124</v>
      </c>
      <c r="Z181" s="21" t="s">
        <v>125</v>
      </c>
      <c r="AA181" s="21" t="s">
        <v>125</v>
      </c>
      <c r="AB181" s="21" t="s">
        <v>125</v>
      </c>
      <c r="AC181" s="21" t="s">
        <v>124</v>
      </c>
      <c r="AD181" s="21">
        <v>44</v>
      </c>
      <c r="AE181" s="21">
        <v>65</v>
      </c>
      <c r="AF181" s="20">
        <v>65</v>
      </c>
      <c r="AG181" s="21" t="s">
        <v>702</v>
      </c>
      <c r="AH181" s="20" t="s">
        <v>721</v>
      </c>
    </row>
    <row r="182" s="1" customFormat="1" ht="104" customHeight="1" spans="1:34">
      <c r="A182" s="21" t="s">
        <v>46</v>
      </c>
      <c r="B182" s="20" t="s">
        <v>722</v>
      </c>
      <c r="C182" s="20" t="s">
        <v>723</v>
      </c>
      <c r="D182" s="20" t="s">
        <v>169</v>
      </c>
      <c r="E182" s="20" t="s">
        <v>169</v>
      </c>
      <c r="F182" s="21" t="s">
        <v>121</v>
      </c>
      <c r="G182" s="20" t="s">
        <v>169</v>
      </c>
      <c r="H182" s="21" t="s">
        <v>171</v>
      </c>
      <c r="I182" s="21">
        <v>13909157895</v>
      </c>
      <c r="J182" s="33">
        <v>21.06</v>
      </c>
      <c r="K182" s="33">
        <v>21.06</v>
      </c>
      <c r="L182" s="34">
        <v>0</v>
      </c>
      <c r="M182" s="34">
        <v>0</v>
      </c>
      <c r="N182" s="34">
        <v>0</v>
      </c>
      <c r="O182" s="20">
        <v>21.06</v>
      </c>
      <c r="P182" s="35"/>
      <c r="Q182" s="20"/>
      <c r="R182" s="20"/>
      <c r="S182" s="20"/>
      <c r="T182" s="21"/>
      <c r="U182" s="21"/>
      <c r="V182" s="21"/>
      <c r="W182" s="21"/>
      <c r="X182" s="21" t="s">
        <v>402</v>
      </c>
      <c r="Y182" s="21" t="s">
        <v>124</v>
      </c>
      <c r="Z182" s="21" t="s">
        <v>125</v>
      </c>
      <c r="AA182" s="21" t="s">
        <v>125</v>
      </c>
      <c r="AB182" s="21" t="s">
        <v>125</v>
      </c>
      <c r="AC182" s="21" t="s">
        <v>124</v>
      </c>
      <c r="AD182" s="21">
        <v>10</v>
      </c>
      <c r="AE182" s="21">
        <v>21</v>
      </c>
      <c r="AF182" s="21">
        <v>21</v>
      </c>
      <c r="AG182" s="21" t="s">
        <v>702</v>
      </c>
      <c r="AH182" s="20" t="s">
        <v>724</v>
      </c>
    </row>
    <row r="183" s="1" customFormat="1" ht="104" customHeight="1" spans="1:34">
      <c r="A183" s="21" t="s">
        <v>46</v>
      </c>
      <c r="B183" s="20" t="s">
        <v>725</v>
      </c>
      <c r="C183" s="20" t="s">
        <v>726</v>
      </c>
      <c r="D183" s="21" t="s">
        <v>163</v>
      </c>
      <c r="E183" s="20" t="s">
        <v>727</v>
      </c>
      <c r="F183" s="21" t="s">
        <v>121</v>
      </c>
      <c r="G183" s="20" t="s">
        <v>163</v>
      </c>
      <c r="H183" s="19" t="s">
        <v>165</v>
      </c>
      <c r="I183" s="19">
        <v>13991511239</v>
      </c>
      <c r="J183" s="33">
        <v>108.06</v>
      </c>
      <c r="K183" s="33">
        <v>108.06</v>
      </c>
      <c r="L183" s="34">
        <v>0</v>
      </c>
      <c r="M183" s="34">
        <v>0</v>
      </c>
      <c r="N183" s="34">
        <v>0</v>
      </c>
      <c r="O183" s="20">
        <v>108.06</v>
      </c>
      <c r="P183" s="35"/>
      <c r="Q183" s="20"/>
      <c r="R183" s="20"/>
      <c r="S183" s="20"/>
      <c r="T183" s="21"/>
      <c r="U183" s="21"/>
      <c r="V183" s="21"/>
      <c r="W183" s="21"/>
      <c r="X183" s="21" t="s">
        <v>123</v>
      </c>
      <c r="Y183" s="21" t="s">
        <v>124</v>
      </c>
      <c r="Z183" s="21" t="s">
        <v>125</v>
      </c>
      <c r="AA183" s="21" t="s">
        <v>125</v>
      </c>
      <c r="AB183" s="21" t="s">
        <v>125</v>
      </c>
      <c r="AC183" s="21" t="s">
        <v>124</v>
      </c>
      <c r="AD183" s="21">
        <v>65</v>
      </c>
      <c r="AE183" s="21">
        <v>169</v>
      </c>
      <c r="AF183" s="21">
        <v>169</v>
      </c>
      <c r="AG183" s="21" t="s">
        <v>702</v>
      </c>
      <c r="AH183" s="20" t="s">
        <v>728</v>
      </c>
    </row>
    <row r="184" s="1" customFormat="1" ht="104" customHeight="1" spans="1:34">
      <c r="A184" s="21" t="s">
        <v>46</v>
      </c>
      <c r="B184" s="20" t="s">
        <v>729</v>
      </c>
      <c r="C184" s="20" t="s">
        <v>730</v>
      </c>
      <c r="D184" s="21" t="s">
        <v>163</v>
      </c>
      <c r="E184" s="20" t="s">
        <v>731</v>
      </c>
      <c r="F184" s="21" t="s">
        <v>121</v>
      </c>
      <c r="G184" s="20" t="s">
        <v>163</v>
      </c>
      <c r="H184" s="19" t="s">
        <v>165</v>
      </c>
      <c r="I184" s="19">
        <v>13991511239</v>
      </c>
      <c r="J184" s="33">
        <v>98.04</v>
      </c>
      <c r="K184" s="33"/>
      <c r="L184" s="34"/>
      <c r="M184" s="34"/>
      <c r="N184" s="34"/>
      <c r="O184" s="35"/>
      <c r="P184" s="20">
        <v>98.04</v>
      </c>
      <c r="Q184" s="20"/>
      <c r="R184" s="20"/>
      <c r="S184" s="20"/>
      <c r="T184" s="21"/>
      <c r="U184" s="21"/>
      <c r="V184" s="21"/>
      <c r="W184" s="21"/>
      <c r="X184" s="21" t="s">
        <v>123</v>
      </c>
      <c r="Y184" s="21" t="s">
        <v>124</v>
      </c>
      <c r="Z184" s="21" t="s">
        <v>125</v>
      </c>
      <c r="AA184" s="21" t="s">
        <v>125</v>
      </c>
      <c r="AB184" s="21" t="s">
        <v>125</v>
      </c>
      <c r="AC184" s="21" t="s">
        <v>124</v>
      </c>
      <c r="AD184" s="21">
        <v>38</v>
      </c>
      <c r="AE184" s="21">
        <v>54</v>
      </c>
      <c r="AF184" s="21">
        <v>54</v>
      </c>
      <c r="AG184" s="21" t="s">
        <v>702</v>
      </c>
      <c r="AH184" s="20" t="s">
        <v>732</v>
      </c>
    </row>
    <row r="185" s="1" customFormat="1" ht="104" customHeight="1" spans="1:34">
      <c r="A185" s="21" t="s">
        <v>46</v>
      </c>
      <c r="B185" s="20" t="s">
        <v>733</v>
      </c>
      <c r="C185" s="20" t="s">
        <v>734</v>
      </c>
      <c r="D185" s="21" t="s">
        <v>119</v>
      </c>
      <c r="E185" s="20" t="s">
        <v>735</v>
      </c>
      <c r="F185" s="21" t="s">
        <v>121</v>
      </c>
      <c r="G185" s="20" t="s">
        <v>119</v>
      </c>
      <c r="H185" s="19" t="s">
        <v>122</v>
      </c>
      <c r="I185" s="19">
        <v>13991511110</v>
      </c>
      <c r="J185" s="33">
        <v>21.48</v>
      </c>
      <c r="K185" s="33">
        <v>21.48</v>
      </c>
      <c r="L185" s="34">
        <v>0</v>
      </c>
      <c r="M185" s="34">
        <v>0</v>
      </c>
      <c r="N185" s="34">
        <v>0</v>
      </c>
      <c r="O185" s="34">
        <v>21.48</v>
      </c>
      <c r="P185" s="20"/>
      <c r="Q185" s="20"/>
      <c r="R185" s="20"/>
      <c r="S185" s="20"/>
      <c r="T185" s="21"/>
      <c r="U185" s="21"/>
      <c r="V185" s="21"/>
      <c r="W185" s="21"/>
      <c r="X185" s="21" t="s">
        <v>402</v>
      </c>
      <c r="Y185" s="21" t="s">
        <v>124</v>
      </c>
      <c r="Z185" s="21" t="s">
        <v>124</v>
      </c>
      <c r="AA185" s="21" t="s">
        <v>125</v>
      </c>
      <c r="AB185" s="21" t="s">
        <v>125</v>
      </c>
      <c r="AC185" s="21" t="s">
        <v>124</v>
      </c>
      <c r="AD185" s="21">
        <v>8</v>
      </c>
      <c r="AE185" s="21">
        <v>10</v>
      </c>
      <c r="AF185" s="21">
        <v>10</v>
      </c>
      <c r="AG185" s="21" t="s">
        <v>702</v>
      </c>
      <c r="AH185" s="20" t="s">
        <v>736</v>
      </c>
    </row>
    <row r="186" s="1" customFormat="1" ht="104" customHeight="1" spans="1:34">
      <c r="A186" s="21" t="s">
        <v>46</v>
      </c>
      <c r="B186" s="20" t="s">
        <v>737</v>
      </c>
      <c r="C186" s="20" t="s">
        <v>738</v>
      </c>
      <c r="D186" s="21" t="s">
        <v>134</v>
      </c>
      <c r="E186" s="20" t="s">
        <v>739</v>
      </c>
      <c r="F186" s="21" t="s">
        <v>121</v>
      </c>
      <c r="G186" s="20" t="s">
        <v>134</v>
      </c>
      <c r="H186" s="19" t="s">
        <v>136</v>
      </c>
      <c r="I186" s="19" t="s">
        <v>137</v>
      </c>
      <c r="J186" s="33">
        <v>12.9</v>
      </c>
      <c r="K186" s="33">
        <v>12.9</v>
      </c>
      <c r="L186" s="34">
        <v>0</v>
      </c>
      <c r="M186" s="34">
        <v>0</v>
      </c>
      <c r="N186" s="34">
        <v>0</v>
      </c>
      <c r="O186" s="34">
        <v>12.9</v>
      </c>
      <c r="P186" s="20"/>
      <c r="Q186" s="20"/>
      <c r="R186" s="20"/>
      <c r="S186" s="20"/>
      <c r="T186" s="21"/>
      <c r="U186" s="21"/>
      <c r="V186" s="21"/>
      <c r="W186" s="21"/>
      <c r="X186" s="21" t="s">
        <v>402</v>
      </c>
      <c r="Y186" s="21" t="s">
        <v>124</v>
      </c>
      <c r="Z186" s="21" t="s">
        <v>124</v>
      </c>
      <c r="AA186" s="21" t="s">
        <v>125</v>
      </c>
      <c r="AB186" s="21" t="s">
        <v>125</v>
      </c>
      <c r="AC186" s="21" t="s">
        <v>124</v>
      </c>
      <c r="AD186" s="21">
        <v>5</v>
      </c>
      <c r="AE186" s="20">
        <v>14</v>
      </c>
      <c r="AF186" s="20">
        <v>14</v>
      </c>
      <c r="AG186" s="20" t="s">
        <v>702</v>
      </c>
      <c r="AH186" s="20" t="s">
        <v>740</v>
      </c>
    </row>
    <row r="187" s="1" customFormat="1" ht="104" customHeight="1" spans="1:34">
      <c r="A187" s="21" t="s">
        <v>46</v>
      </c>
      <c r="B187" s="20" t="s">
        <v>741</v>
      </c>
      <c r="C187" s="20" t="s">
        <v>742</v>
      </c>
      <c r="D187" s="20" t="s">
        <v>179</v>
      </c>
      <c r="E187" s="20" t="s">
        <v>179</v>
      </c>
      <c r="F187" s="21" t="s">
        <v>121</v>
      </c>
      <c r="G187" s="20" t="s">
        <v>179</v>
      </c>
      <c r="H187" s="21" t="s">
        <v>181</v>
      </c>
      <c r="I187" s="21">
        <v>13991558450</v>
      </c>
      <c r="J187" s="33">
        <v>15.48</v>
      </c>
      <c r="K187" s="33">
        <v>15.48</v>
      </c>
      <c r="L187" s="34">
        <v>0</v>
      </c>
      <c r="M187" s="34">
        <v>0</v>
      </c>
      <c r="N187" s="34">
        <v>0</v>
      </c>
      <c r="O187" s="34">
        <v>15.48</v>
      </c>
      <c r="P187" s="20"/>
      <c r="Q187" s="20"/>
      <c r="R187" s="20"/>
      <c r="S187" s="20"/>
      <c r="T187" s="21"/>
      <c r="U187" s="21"/>
      <c r="V187" s="21"/>
      <c r="W187" s="21"/>
      <c r="X187" s="21" t="s">
        <v>123</v>
      </c>
      <c r="Y187" s="21" t="s">
        <v>124</v>
      </c>
      <c r="Z187" s="21" t="s">
        <v>124</v>
      </c>
      <c r="AA187" s="21" t="s">
        <v>125</v>
      </c>
      <c r="AB187" s="21" t="s">
        <v>125</v>
      </c>
      <c r="AC187" s="21" t="s">
        <v>125</v>
      </c>
      <c r="AD187" s="21">
        <v>6</v>
      </c>
      <c r="AE187" s="21">
        <v>15</v>
      </c>
      <c r="AF187" s="21">
        <v>15</v>
      </c>
      <c r="AG187" s="21" t="s">
        <v>702</v>
      </c>
      <c r="AH187" s="20" t="s">
        <v>743</v>
      </c>
    </row>
    <row r="188" s="6" customFormat="1" ht="35.1" customHeight="1" spans="1:34">
      <c r="A188" s="15" t="s">
        <v>47</v>
      </c>
      <c r="B188" s="16">
        <v>3</v>
      </c>
      <c r="C188" s="16"/>
      <c r="D188" s="16"/>
      <c r="E188" s="16"/>
      <c r="F188" s="16"/>
      <c r="G188" s="16"/>
      <c r="H188" s="16"/>
      <c r="I188" s="21"/>
      <c r="J188" s="33">
        <f>SUM(J189)</f>
        <v>346.8922</v>
      </c>
      <c r="K188" s="33">
        <f t="shared" ref="K188:W188" si="19">SUM(K189)</f>
        <v>150</v>
      </c>
      <c r="L188" s="33">
        <f t="shared" si="19"/>
        <v>0</v>
      </c>
      <c r="M188" s="33">
        <f t="shared" si="19"/>
        <v>150</v>
      </c>
      <c r="N188" s="33">
        <f t="shared" si="19"/>
        <v>0</v>
      </c>
      <c r="O188" s="33">
        <f t="shared" si="19"/>
        <v>0</v>
      </c>
      <c r="P188" s="73">
        <f t="shared" si="19"/>
        <v>196.8922</v>
      </c>
      <c r="Q188" s="73">
        <f t="shared" si="19"/>
        <v>0</v>
      </c>
      <c r="R188" s="73">
        <f t="shared" si="19"/>
        <v>0</v>
      </c>
      <c r="S188" s="73">
        <f t="shared" si="19"/>
        <v>0</v>
      </c>
      <c r="T188" s="73">
        <f t="shared" si="19"/>
        <v>0</v>
      </c>
      <c r="U188" s="73">
        <f t="shared" si="19"/>
        <v>0</v>
      </c>
      <c r="V188" s="73">
        <f t="shared" si="19"/>
        <v>0</v>
      </c>
      <c r="W188" s="73">
        <f t="shared" si="19"/>
        <v>0</v>
      </c>
      <c r="X188" s="16"/>
      <c r="Y188" s="16"/>
      <c r="Z188" s="16"/>
      <c r="AA188" s="16"/>
      <c r="AB188" s="16"/>
      <c r="AC188" s="16"/>
      <c r="AD188" s="16"/>
      <c r="AE188" s="16"/>
      <c r="AF188" s="16"/>
      <c r="AG188" s="16"/>
      <c r="AH188" s="16"/>
    </row>
    <row r="189" s="1" customFormat="1" ht="35.1" customHeight="1" spans="1:34">
      <c r="A189" s="18" t="s">
        <v>48</v>
      </c>
      <c r="B189" s="18">
        <v>3</v>
      </c>
      <c r="C189" s="18"/>
      <c r="D189" s="18"/>
      <c r="E189" s="18"/>
      <c r="F189" s="18"/>
      <c r="G189" s="18"/>
      <c r="H189" s="18"/>
      <c r="I189" s="18"/>
      <c r="J189" s="18">
        <f>SUM(J190:J192)</f>
        <v>346.8922</v>
      </c>
      <c r="K189" s="18">
        <f t="shared" ref="K189:W189" si="20">SUM(K190:K192)</f>
        <v>150</v>
      </c>
      <c r="L189" s="18">
        <f t="shared" si="20"/>
        <v>0</v>
      </c>
      <c r="M189" s="18">
        <f t="shared" si="20"/>
        <v>150</v>
      </c>
      <c r="N189" s="18">
        <f t="shared" si="20"/>
        <v>0</v>
      </c>
      <c r="O189" s="18">
        <f t="shared" si="20"/>
        <v>0</v>
      </c>
      <c r="P189" s="18">
        <f t="shared" si="20"/>
        <v>196.8922</v>
      </c>
      <c r="Q189" s="18">
        <f t="shared" si="20"/>
        <v>0</v>
      </c>
      <c r="R189" s="18">
        <f t="shared" si="20"/>
        <v>0</v>
      </c>
      <c r="S189" s="18">
        <f t="shared" si="20"/>
        <v>0</v>
      </c>
      <c r="T189" s="18">
        <f t="shared" si="20"/>
        <v>0</v>
      </c>
      <c r="U189" s="18">
        <f t="shared" si="20"/>
        <v>0</v>
      </c>
      <c r="V189" s="18">
        <f t="shared" si="20"/>
        <v>0</v>
      </c>
      <c r="W189" s="18">
        <f t="shared" si="20"/>
        <v>0</v>
      </c>
      <c r="X189" s="18"/>
      <c r="Y189" s="18"/>
      <c r="Z189" s="18"/>
      <c r="AA189" s="18"/>
      <c r="AB189" s="18"/>
      <c r="AC189" s="18"/>
      <c r="AD189" s="18"/>
      <c r="AE189" s="18"/>
      <c r="AF189" s="18"/>
      <c r="AG189" s="18"/>
      <c r="AH189" s="18"/>
    </row>
    <row r="190" s="1" customFormat="1" ht="128" customHeight="1" spans="1:34">
      <c r="A190" s="21" t="s">
        <v>744</v>
      </c>
      <c r="B190" s="21" t="s">
        <v>745</v>
      </c>
      <c r="C190" s="68" t="s">
        <v>746</v>
      </c>
      <c r="D190" s="21" t="s">
        <v>520</v>
      </c>
      <c r="E190" s="21" t="s">
        <v>520</v>
      </c>
      <c r="F190" s="21" t="s">
        <v>121</v>
      </c>
      <c r="G190" s="21" t="s">
        <v>641</v>
      </c>
      <c r="H190" s="21" t="s">
        <v>642</v>
      </c>
      <c r="I190" s="21">
        <v>13909157619</v>
      </c>
      <c r="J190" s="33">
        <v>150</v>
      </c>
      <c r="K190" s="33">
        <v>150</v>
      </c>
      <c r="L190" s="34">
        <v>0</v>
      </c>
      <c r="M190" s="34">
        <v>150</v>
      </c>
      <c r="N190" s="34">
        <v>0</v>
      </c>
      <c r="O190" s="74">
        <v>0</v>
      </c>
      <c r="P190" s="50"/>
      <c r="Q190" s="50"/>
      <c r="R190" s="50"/>
      <c r="S190" s="50"/>
      <c r="T190" s="21"/>
      <c r="U190" s="21"/>
      <c r="V190" s="21"/>
      <c r="W190" s="21"/>
      <c r="X190" s="21" t="s">
        <v>123</v>
      </c>
      <c r="Y190" s="21" t="s">
        <v>124</v>
      </c>
      <c r="Z190" s="21" t="s">
        <v>124</v>
      </c>
      <c r="AA190" s="21" t="s">
        <v>125</v>
      </c>
      <c r="AB190" s="21" t="s">
        <v>125</v>
      </c>
      <c r="AC190" s="21" t="s">
        <v>125</v>
      </c>
      <c r="AD190" s="21">
        <v>2865</v>
      </c>
      <c r="AE190" s="21">
        <v>9168</v>
      </c>
      <c r="AF190" s="21">
        <v>9168</v>
      </c>
      <c r="AG190" s="21" t="s">
        <v>503</v>
      </c>
      <c r="AH190" s="68" t="s">
        <v>747</v>
      </c>
    </row>
    <row r="191" s="5" customFormat="1" ht="84" spans="1:36">
      <c r="A191" s="21" t="s">
        <v>744</v>
      </c>
      <c r="B191" s="21" t="s">
        <v>748</v>
      </c>
      <c r="C191" s="68" t="s">
        <v>749</v>
      </c>
      <c r="D191" s="62" t="s">
        <v>520</v>
      </c>
      <c r="E191" s="62" t="s">
        <v>520</v>
      </c>
      <c r="F191" s="20">
        <v>2020</v>
      </c>
      <c r="G191" s="21" t="s">
        <v>641</v>
      </c>
      <c r="H191" s="40" t="s">
        <v>649</v>
      </c>
      <c r="I191" s="40">
        <v>6818818</v>
      </c>
      <c r="J191" s="34">
        <v>150</v>
      </c>
      <c r="K191" s="72"/>
      <c r="L191" s="50"/>
      <c r="M191" s="50"/>
      <c r="N191" s="50"/>
      <c r="O191" s="50"/>
      <c r="P191" s="20">
        <v>150</v>
      </c>
      <c r="Q191" s="40"/>
      <c r="R191" s="62"/>
      <c r="S191" s="40"/>
      <c r="T191" s="40"/>
      <c r="U191" s="40"/>
      <c r="V191" s="40"/>
      <c r="W191" s="40"/>
      <c r="X191" s="40" t="s">
        <v>650</v>
      </c>
      <c r="Y191" s="40" t="s">
        <v>124</v>
      </c>
      <c r="Z191" s="40" t="s">
        <v>125</v>
      </c>
      <c r="AA191" s="40" t="s">
        <v>125</v>
      </c>
      <c r="AB191" s="40" t="s">
        <v>125</v>
      </c>
      <c r="AC191" s="40" t="s">
        <v>124</v>
      </c>
      <c r="AD191" s="40">
        <v>1223</v>
      </c>
      <c r="AE191" s="40">
        <v>3851</v>
      </c>
      <c r="AF191" s="40">
        <v>3851</v>
      </c>
      <c r="AG191" s="62" t="s">
        <v>750</v>
      </c>
      <c r="AH191" s="68" t="s">
        <v>751</v>
      </c>
      <c r="AI191" s="1"/>
      <c r="AJ191" s="1"/>
    </row>
    <row r="192" s="5" customFormat="1" ht="96" spans="1:36">
      <c r="A192" s="40" t="s">
        <v>524</v>
      </c>
      <c r="B192" s="21" t="s">
        <v>752</v>
      </c>
      <c r="C192" s="68" t="s">
        <v>753</v>
      </c>
      <c r="D192" s="62" t="s">
        <v>520</v>
      </c>
      <c r="E192" s="62" t="s">
        <v>520</v>
      </c>
      <c r="F192" s="20">
        <v>2020</v>
      </c>
      <c r="G192" s="21" t="s">
        <v>641</v>
      </c>
      <c r="H192" s="40" t="s">
        <v>649</v>
      </c>
      <c r="I192" s="40">
        <v>6818818</v>
      </c>
      <c r="J192" s="34">
        <v>46.8922</v>
      </c>
      <c r="K192" s="72"/>
      <c r="L192" s="50"/>
      <c r="M192" s="75"/>
      <c r="N192" s="75"/>
      <c r="O192" s="50"/>
      <c r="P192" s="20">
        <v>46.8922</v>
      </c>
      <c r="Q192" s="40"/>
      <c r="R192" s="40"/>
      <c r="S192" s="40"/>
      <c r="T192" s="40"/>
      <c r="U192" s="40"/>
      <c r="V192" s="40"/>
      <c r="W192" s="40"/>
      <c r="X192" s="40" t="s">
        <v>650</v>
      </c>
      <c r="Y192" s="40" t="s">
        <v>124</v>
      </c>
      <c r="Z192" s="40" t="s">
        <v>125</v>
      </c>
      <c r="AA192" s="40" t="s">
        <v>125</v>
      </c>
      <c r="AB192" s="40" t="s">
        <v>125</v>
      </c>
      <c r="AC192" s="40" t="s">
        <v>125</v>
      </c>
      <c r="AD192" s="40">
        <v>1200</v>
      </c>
      <c r="AE192" s="40">
        <v>3700</v>
      </c>
      <c r="AF192" s="40">
        <v>3700</v>
      </c>
      <c r="AG192" s="62" t="s">
        <v>750</v>
      </c>
      <c r="AH192" s="77" t="s">
        <v>754</v>
      </c>
      <c r="AI192" s="1"/>
      <c r="AJ192" s="1"/>
    </row>
    <row r="193" s="1" customFormat="1" ht="50.1" customHeight="1" spans="1:34">
      <c r="A193" s="18" t="s">
        <v>49</v>
      </c>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row>
    <row r="194" s="1" customFormat="1" ht="35.1" customHeight="1" spans="1:34">
      <c r="A194" s="17" t="s">
        <v>50</v>
      </c>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row>
    <row r="195" s="1" customFormat="1" ht="35.1" customHeight="1" spans="1:34">
      <c r="A195" s="17" t="s">
        <v>51</v>
      </c>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row>
    <row r="196" s="1" customFormat="1" ht="35.1" customHeight="1" spans="1:34">
      <c r="A196" s="17" t="s">
        <v>23</v>
      </c>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row>
    <row r="197" s="6" customFormat="1" ht="35.1" customHeight="1" spans="1:34">
      <c r="A197" s="15" t="s">
        <v>52</v>
      </c>
      <c r="B197" s="16">
        <f>SUM(B199,B214)</f>
        <v>17</v>
      </c>
      <c r="C197" s="16"/>
      <c r="D197" s="16"/>
      <c r="E197" s="16"/>
      <c r="F197" s="16"/>
      <c r="G197" s="16"/>
      <c r="H197" s="16"/>
      <c r="I197" s="18"/>
      <c r="J197" s="18">
        <f>SUM(J199,J214)</f>
        <v>6223</v>
      </c>
      <c r="K197" s="18">
        <f t="shared" ref="K197:W197" si="21">SUM(K199,K214)</f>
        <v>20</v>
      </c>
      <c r="L197" s="18">
        <f t="shared" si="21"/>
        <v>20</v>
      </c>
      <c r="M197" s="18">
        <f t="shared" si="21"/>
        <v>0</v>
      </c>
      <c r="N197" s="18">
        <f t="shared" si="21"/>
        <v>0</v>
      </c>
      <c r="O197" s="18">
        <f t="shared" si="21"/>
        <v>0</v>
      </c>
      <c r="P197" s="16">
        <f t="shared" si="21"/>
        <v>1203</v>
      </c>
      <c r="Q197" s="16">
        <f t="shared" si="21"/>
        <v>0</v>
      </c>
      <c r="R197" s="16">
        <f t="shared" si="21"/>
        <v>0</v>
      </c>
      <c r="S197" s="16">
        <f t="shared" si="21"/>
        <v>0</v>
      </c>
      <c r="T197" s="16">
        <f t="shared" si="21"/>
        <v>0</v>
      </c>
      <c r="U197" s="16">
        <f t="shared" si="21"/>
        <v>0</v>
      </c>
      <c r="V197" s="16">
        <f t="shared" si="21"/>
        <v>0</v>
      </c>
      <c r="W197" s="16">
        <f t="shared" si="21"/>
        <v>5000</v>
      </c>
      <c r="X197" s="16"/>
      <c r="Y197" s="16"/>
      <c r="Z197" s="16"/>
      <c r="AA197" s="16"/>
      <c r="AB197" s="16"/>
      <c r="AC197" s="16"/>
      <c r="AD197" s="16"/>
      <c r="AE197" s="16"/>
      <c r="AF197" s="16"/>
      <c r="AG197" s="16"/>
      <c r="AH197" s="16"/>
    </row>
    <row r="198" s="1" customFormat="1" ht="35.1" customHeight="1" spans="1:34">
      <c r="A198" s="17" t="s">
        <v>53</v>
      </c>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row>
    <row r="199" s="1" customFormat="1" ht="35.1" customHeight="1" spans="1:34">
      <c r="A199" s="17" t="s">
        <v>54</v>
      </c>
      <c r="B199" s="18">
        <v>14</v>
      </c>
      <c r="C199" s="18"/>
      <c r="D199" s="18"/>
      <c r="E199" s="18"/>
      <c r="F199" s="18"/>
      <c r="G199" s="18"/>
      <c r="H199" s="18"/>
      <c r="I199" s="18"/>
      <c r="J199" s="18">
        <f>SUM(J200:J213)</f>
        <v>6138</v>
      </c>
      <c r="K199" s="18">
        <f t="shared" ref="K199:W199" si="22">SUM(K200:K213)</f>
        <v>20</v>
      </c>
      <c r="L199" s="18">
        <f t="shared" si="22"/>
        <v>20</v>
      </c>
      <c r="M199" s="18">
        <f t="shared" si="22"/>
        <v>0</v>
      </c>
      <c r="N199" s="18">
        <f t="shared" si="22"/>
        <v>0</v>
      </c>
      <c r="O199" s="18">
        <f t="shared" si="22"/>
        <v>0</v>
      </c>
      <c r="P199" s="18">
        <f t="shared" si="22"/>
        <v>1118</v>
      </c>
      <c r="Q199" s="18">
        <f t="shared" si="22"/>
        <v>0</v>
      </c>
      <c r="R199" s="18">
        <f t="shared" si="22"/>
        <v>0</v>
      </c>
      <c r="S199" s="18">
        <f t="shared" si="22"/>
        <v>0</v>
      </c>
      <c r="T199" s="18">
        <f t="shared" si="22"/>
        <v>0</v>
      </c>
      <c r="U199" s="18">
        <f t="shared" si="22"/>
        <v>0</v>
      </c>
      <c r="V199" s="18">
        <f t="shared" si="22"/>
        <v>0</v>
      </c>
      <c r="W199" s="18">
        <f t="shared" si="22"/>
        <v>5000</v>
      </c>
      <c r="X199" s="18"/>
      <c r="Y199" s="18"/>
      <c r="Z199" s="18"/>
      <c r="AA199" s="18"/>
      <c r="AB199" s="18"/>
      <c r="AC199" s="18"/>
      <c r="AD199" s="18"/>
      <c r="AE199" s="18"/>
      <c r="AF199" s="18"/>
      <c r="AG199" s="18"/>
      <c r="AH199" s="18"/>
    </row>
    <row r="200" s="1" customFormat="1" ht="104" customHeight="1" spans="1:34">
      <c r="A200" s="21" t="s">
        <v>755</v>
      </c>
      <c r="B200" s="20" t="s">
        <v>756</v>
      </c>
      <c r="C200" s="20" t="s">
        <v>757</v>
      </c>
      <c r="D200" s="21" t="s">
        <v>134</v>
      </c>
      <c r="E200" s="20" t="s">
        <v>758</v>
      </c>
      <c r="F200" s="20" t="s">
        <v>121</v>
      </c>
      <c r="G200" s="20" t="s">
        <v>134</v>
      </c>
      <c r="H200" s="19" t="s">
        <v>136</v>
      </c>
      <c r="I200" s="19" t="s">
        <v>137</v>
      </c>
      <c r="J200" s="33">
        <v>25</v>
      </c>
      <c r="K200" s="33"/>
      <c r="L200" s="34"/>
      <c r="M200" s="34"/>
      <c r="N200" s="34"/>
      <c r="O200" s="34"/>
      <c r="P200" s="20">
        <v>25</v>
      </c>
      <c r="Q200" s="20"/>
      <c r="R200" s="20"/>
      <c r="S200" s="20"/>
      <c r="T200" s="21"/>
      <c r="U200" s="21"/>
      <c r="V200" s="21"/>
      <c r="W200" s="21"/>
      <c r="X200" s="21" t="s">
        <v>123</v>
      </c>
      <c r="Y200" s="21" t="s">
        <v>124</v>
      </c>
      <c r="Z200" s="21" t="s">
        <v>124</v>
      </c>
      <c r="AA200" s="21" t="s">
        <v>125</v>
      </c>
      <c r="AB200" s="21" t="s">
        <v>125</v>
      </c>
      <c r="AC200" s="21" t="s">
        <v>124</v>
      </c>
      <c r="AD200" s="21">
        <v>12</v>
      </c>
      <c r="AE200" s="20">
        <v>33</v>
      </c>
      <c r="AF200" s="20">
        <v>423</v>
      </c>
      <c r="AG200" s="20" t="s">
        <v>759</v>
      </c>
      <c r="AH200" s="20" t="s">
        <v>760</v>
      </c>
    </row>
    <row r="201" s="1" customFormat="1" ht="104" customHeight="1" spans="1:34">
      <c r="A201" s="21" t="s">
        <v>755</v>
      </c>
      <c r="B201" s="20" t="s">
        <v>761</v>
      </c>
      <c r="C201" s="20" t="s">
        <v>762</v>
      </c>
      <c r="D201" s="21" t="s">
        <v>134</v>
      </c>
      <c r="E201" s="20" t="s">
        <v>763</v>
      </c>
      <c r="F201" s="20" t="s">
        <v>121</v>
      </c>
      <c r="G201" s="21" t="s">
        <v>495</v>
      </c>
      <c r="H201" s="19" t="s">
        <v>764</v>
      </c>
      <c r="I201" s="19" t="s">
        <v>765</v>
      </c>
      <c r="J201" s="33">
        <v>100</v>
      </c>
      <c r="K201" s="33"/>
      <c r="L201" s="34"/>
      <c r="M201" s="34"/>
      <c r="N201" s="34"/>
      <c r="O201" s="34"/>
      <c r="P201" s="20">
        <v>100</v>
      </c>
      <c r="Q201" s="20"/>
      <c r="R201" s="20"/>
      <c r="S201" s="20"/>
      <c r="T201" s="21"/>
      <c r="U201" s="21"/>
      <c r="V201" s="21"/>
      <c r="W201" s="21"/>
      <c r="X201" s="21" t="s">
        <v>123</v>
      </c>
      <c r="Y201" s="21" t="s">
        <v>124</v>
      </c>
      <c r="Z201" s="21" t="s">
        <v>124</v>
      </c>
      <c r="AA201" s="21" t="s">
        <v>125</v>
      </c>
      <c r="AB201" s="21" t="s">
        <v>125</v>
      </c>
      <c r="AC201" s="21" t="s">
        <v>124</v>
      </c>
      <c r="AD201" s="20">
        <v>58</v>
      </c>
      <c r="AE201" s="20">
        <v>152</v>
      </c>
      <c r="AF201" s="20">
        <v>454</v>
      </c>
      <c r="AG201" s="21" t="s">
        <v>759</v>
      </c>
      <c r="AH201" s="20" t="s">
        <v>766</v>
      </c>
    </row>
    <row r="202" s="1" customFormat="1" ht="104" customHeight="1" spans="1:34">
      <c r="A202" s="21" t="s">
        <v>755</v>
      </c>
      <c r="B202" s="20" t="s">
        <v>767</v>
      </c>
      <c r="C202" s="20" t="s">
        <v>768</v>
      </c>
      <c r="D202" s="21" t="s">
        <v>205</v>
      </c>
      <c r="E202" s="20" t="s">
        <v>211</v>
      </c>
      <c r="F202" s="21" t="s">
        <v>121</v>
      </c>
      <c r="G202" s="20" t="s">
        <v>205</v>
      </c>
      <c r="H202" s="19" t="s">
        <v>207</v>
      </c>
      <c r="I202" s="19">
        <v>18992570069</v>
      </c>
      <c r="J202" s="33">
        <v>20</v>
      </c>
      <c r="K202" s="33">
        <v>20</v>
      </c>
      <c r="L202" s="34">
        <v>20</v>
      </c>
      <c r="M202" s="34">
        <v>0</v>
      </c>
      <c r="N202" s="34">
        <v>0</v>
      </c>
      <c r="O202" s="34">
        <v>0</v>
      </c>
      <c r="P202" s="20"/>
      <c r="Q202" s="20"/>
      <c r="R202" s="20"/>
      <c r="S202" s="20"/>
      <c r="T202" s="21"/>
      <c r="U202" s="21"/>
      <c r="V202" s="21"/>
      <c r="W202" s="21"/>
      <c r="X202" s="21" t="s">
        <v>123</v>
      </c>
      <c r="Y202" s="21" t="s">
        <v>124</v>
      </c>
      <c r="Z202" s="21" t="s">
        <v>124</v>
      </c>
      <c r="AA202" s="21" t="s">
        <v>125</v>
      </c>
      <c r="AB202" s="21" t="s">
        <v>125</v>
      </c>
      <c r="AC202" s="21" t="s">
        <v>124</v>
      </c>
      <c r="AD202" s="21">
        <v>63</v>
      </c>
      <c r="AE202" s="21">
        <v>189</v>
      </c>
      <c r="AF202" s="20">
        <v>267</v>
      </c>
      <c r="AG202" s="21" t="s">
        <v>759</v>
      </c>
      <c r="AH202" s="20" t="s">
        <v>769</v>
      </c>
    </row>
    <row r="203" s="1" customFormat="1" ht="104" customHeight="1" spans="1:34">
      <c r="A203" s="21" t="s">
        <v>755</v>
      </c>
      <c r="B203" s="21" t="s">
        <v>770</v>
      </c>
      <c r="C203" s="22" t="s">
        <v>771</v>
      </c>
      <c r="D203" s="21" t="s">
        <v>134</v>
      </c>
      <c r="E203" s="21" t="s">
        <v>763</v>
      </c>
      <c r="F203" s="20" t="s">
        <v>121</v>
      </c>
      <c r="G203" s="20" t="s">
        <v>134</v>
      </c>
      <c r="H203" s="19" t="s">
        <v>136</v>
      </c>
      <c r="I203" s="19" t="s">
        <v>137</v>
      </c>
      <c r="J203" s="33">
        <v>14</v>
      </c>
      <c r="K203" s="33"/>
      <c r="L203" s="33"/>
      <c r="M203" s="33"/>
      <c r="N203" s="33"/>
      <c r="O203" s="33"/>
      <c r="P203" s="50">
        <v>14</v>
      </c>
      <c r="Q203" s="21"/>
      <c r="R203" s="21"/>
      <c r="S203" s="21"/>
      <c r="T203" s="21"/>
      <c r="U203" s="21"/>
      <c r="V203" s="21"/>
      <c r="W203" s="21"/>
      <c r="X203" s="19" t="s">
        <v>123</v>
      </c>
      <c r="Y203" s="19" t="s">
        <v>124</v>
      </c>
      <c r="Z203" s="19" t="s">
        <v>125</v>
      </c>
      <c r="AA203" s="19" t="s">
        <v>125</v>
      </c>
      <c r="AB203" s="19" t="s">
        <v>125</v>
      </c>
      <c r="AC203" s="37" t="s">
        <v>125</v>
      </c>
      <c r="AD203" s="40">
        <v>6</v>
      </c>
      <c r="AE203" s="54">
        <v>3</v>
      </c>
      <c r="AF203" s="20">
        <v>18</v>
      </c>
      <c r="AG203" s="20" t="s">
        <v>759</v>
      </c>
      <c r="AH203" s="22" t="s">
        <v>772</v>
      </c>
    </row>
    <row r="204" s="1" customFormat="1" ht="104" customHeight="1" spans="1:34">
      <c r="A204" s="21" t="s">
        <v>755</v>
      </c>
      <c r="B204" s="21" t="s">
        <v>773</v>
      </c>
      <c r="C204" s="21" t="s">
        <v>774</v>
      </c>
      <c r="D204" s="40" t="s">
        <v>520</v>
      </c>
      <c r="E204" s="40" t="s">
        <v>520</v>
      </c>
      <c r="F204" s="20" t="s">
        <v>121</v>
      </c>
      <c r="G204" s="21" t="s">
        <v>495</v>
      </c>
      <c r="H204" s="19" t="s">
        <v>529</v>
      </c>
      <c r="I204" s="19">
        <v>6822612</v>
      </c>
      <c r="J204" s="79">
        <v>150</v>
      </c>
      <c r="K204" s="33"/>
      <c r="L204" s="79"/>
      <c r="M204" s="79"/>
      <c r="N204" s="79"/>
      <c r="O204" s="79"/>
      <c r="P204" s="50">
        <v>150</v>
      </c>
      <c r="Q204" s="21"/>
      <c r="R204" s="21"/>
      <c r="S204" s="21"/>
      <c r="T204" s="21"/>
      <c r="U204" s="21"/>
      <c r="V204" s="21"/>
      <c r="W204" s="21"/>
      <c r="X204" s="19" t="s">
        <v>123</v>
      </c>
      <c r="Y204" s="19" t="s">
        <v>124</v>
      </c>
      <c r="Z204" s="19" t="s">
        <v>125</v>
      </c>
      <c r="AA204" s="19" t="s">
        <v>125</v>
      </c>
      <c r="AB204" s="19" t="s">
        <v>125</v>
      </c>
      <c r="AC204" s="37" t="s">
        <v>125</v>
      </c>
      <c r="AD204" s="54">
        <v>369</v>
      </c>
      <c r="AE204" s="54">
        <v>1300</v>
      </c>
      <c r="AF204" s="20">
        <v>5776</v>
      </c>
      <c r="AG204" s="21" t="s">
        <v>759</v>
      </c>
      <c r="AH204" s="21" t="s">
        <v>775</v>
      </c>
    </row>
    <row r="205" s="1" customFormat="1" ht="104" customHeight="1" spans="1:34">
      <c r="A205" s="21" t="s">
        <v>755</v>
      </c>
      <c r="B205" s="20" t="s">
        <v>776</v>
      </c>
      <c r="C205" s="20" t="s">
        <v>777</v>
      </c>
      <c r="D205" s="21" t="s">
        <v>134</v>
      </c>
      <c r="E205" s="20" t="s">
        <v>778</v>
      </c>
      <c r="F205" s="20" t="s">
        <v>121</v>
      </c>
      <c r="G205" s="21" t="s">
        <v>495</v>
      </c>
      <c r="H205" s="19" t="s">
        <v>529</v>
      </c>
      <c r="I205" s="19">
        <v>6822612</v>
      </c>
      <c r="J205" s="33">
        <v>40</v>
      </c>
      <c r="K205" s="33"/>
      <c r="L205" s="79"/>
      <c r="M205" s="79"/>
      <c r="N205" s="79"/>
      <c r="O205" s="79"/>
      <c r="P205" s="50">
        <v>40</v>
      </c>
      <c r="Q205" s="21"/>
      <c r="R205" s="21"/>
      <c r="S205" s="21"/>
      <c r="T205" s="21"/>
      <c r="U205" s="21"/>
      <c r="V205" s="21"/>
      <c r="W205" s="21"/>
      <c r="X205" s="19" t="s">
        <v>123</v>
      </c>
      <c r="Y205" s="19" t="s">
        <v>124</v>
      </c>
      <c r="Z205" s="19" t="s">
        <v>125</v>
      </c>
      <c r="AA205" s="19" t="s">
        <v>125</v>
      </c>
      <c r="AB205" s="19" t="s">
        <v>125</v>
      </c>
      <c r="AC205" s="37" t="s">
        <v>125</v>
      </c>
      <c r="AD205" s="54">
        <v>8</v>
      </c>
      <c r="AE205" s="54">
        <v>18</v>
      </c>
      <c r="AF205" s="20">
        <v>72</v>
      </c>
      <c r="AG205" s="21" t="s">
        <v>759</v>
      </c>
      <c r="AH205" s="20" t="s">
        <v>779</v>
      </c>
    </row>
    <row r="206" s="1" customFormat="1" ht="104" customHeight="1" spans="1:34">
      <c r="A206" s="21" t="s">
        <v>755</v>
      </c>
      <c r="B206" s="20" t="s">
        <v>780</v>
      </c>
      <c r="C206" s="20" t="s">
        <v>781</v>
      </c>
      <c r="D206" s="21" t="s">
        <v>233</v>
      </c>
      <c r="E206" s="20" t="s">
        <v>782</v>
      </c>
      <c r="F206" s="20" t="s">
        <v>121</v>
      </c>
      <c r="G206" s="21" t="s">
        <v>495</v>
      </c>
      <c r="H206" s="19" t="s">
        <v>529</v>
      </c>
      <c r="I206" s="19">
        <v>6822612</v>
      </c>
      <c r="J206" s="33">
        <v>200</v>
      </c>
      <c r="K206" s="33"/>
      <c r="L206" s="79"/>
      <c r="M206" s="79"/>
      <c r="N206" s="79"/>
      <c r="O206" s="79"/>
      <c r="P206" s="50">
        <v>200</v>
      </c>
      <c r="Q206" s="21"/>
      <c r="R206" s="21"/>
      <c r="S206" s="21"/>
      <c r="T206" s="21"/>
      <c r="U206" s="21"/>
      <c r="V206" s="21"/>
      <c r="W206" s="21"/>
      <c r="X206" s="19" t="s">
        <v>123</v>
      </c>
      <c r="Y206" s="19" t="s">
        <v>124</v>
      </c>
      <c r="Z206" s="19" t="s">
        <v>125</v>
      </c>
      <c r="AA206" s="19" t="s">
        <v>125</v>
      </c>
      <c r="AB206" s="19" t="s">
        <v>125</v>
      </c>
      <c r="AC206" s="37" t="s">
        <v>125</v>
      </c>
      <c r="AD206" s="54">
        <v>25</v>
      </c>
      <c r="AE206" s="54">
        <v>75</v>
      </c>
      <c r="AF206" s="20">
        <v>1500</v>
      </c>
      <c r="AG206" s="21" t="s">
        <v>759</v>
      </c>
      <c r="AH206" s="20" t="s">
        <v>783</v>
      </c>
    </row>
    <row r="207" s="1" customFormat="1" ht="104" customHeight="1" spans="1:34">
      <c r="A207" s="21" t="s">
        <v>755</v>
      </c>
      <c r="B207" s="20" t="s">
        <v>784</v>
      </c>
      <c r="C207" s="20" t="s">
        <v>785</v>
      </c>
      <c r="D207" s="21" t="s">
        <v>219</v>
      </c>
      <c r="E207" s="20" t="s">
        <v>310</v>
      </c>
      <c r="F207" s="20" t="s">
        <v>121</v>
      </c>
      <c r="G207" s="21" t="s">
        <v>495</v>
      </c>
      <c r="H207" s="19" t="s">
        <v>529</v>
      </c>
      <c r="I207" s="19">
        <v>6822612</v>
      </c>
      <c r="J207" s="33">
        <v>20</v>
      </c>
      <c r="K207" s="33"/>
      <c r="L207" s="79"/>
      <c r="M207" s="79"/>
      <c r="N207" s="79"/>
      <c r="O207" s="79"/>
      <c r="P207" s="50">
        <v>20</v>
      </c>
      <c r="Q207" s="21"/>
      <c r="R207" s="21"/>
      <c r="S207" s="21"/>
      <c r="T207" s="21"/>
      <c r="U207" s="21"/>
      <c r="V207" s="21"/>
      <c r="W207" s="21"/>
      <c r="X207" s="19" t="s">
        <v>123</v>
      </c>
      <c r="Y207" s="19" t="s">
        <v>124</v>
      </c>
      <c r="Z207" s="19" t="s">
        <v>125</v>
      </c>
      <c r="AA207" s="19" t="s">
        <v>125</v>
      </c>
      <c r="AB207" s="19" t="s">
        <v>125</v>
      </c>
      <c r="AC207" s="37" t="s">
        <v>125</v>
      </c>
      <c r="AD207" s="54">
        <v>11</v>
      </c>
      <c r="AE207" s="54">
        <v>35</v>
      </c>
      <c r="AF207" s="20">
        <v>165</v>
      </c>
      <c r="AG207" s="21" t="s">
        <v>759</v>
      </c>
      <c r="AH207" s="20" t="s">
        <v>786</v>
      </c>
    </row>
    <row r="208" s="1" customFormat="1" ht="104" customHeight="1" spans="1:34">
      <c r="A208" s="21" t="s">
        <v>755</v>
      </c>
      <c r="B208" s="20" t="s">
        <v>787</v>
      </c>
      <c r="C208" s="20" t="s">
        <v>788</v>
      </c>
      <c r="D208" s="21" t="s">
        <v>277</v>
      </c>
      <c r="E208" s="20" t="s">
        <v>278</v>
      </c>
      <c r="F208" s="20" t="s">
        <v>121</v>
      </c>
      <c r="G208" s="21" t="s">
        <v>495</v>
      </c>
      <c r="H208" s="19" t="s">
        <v>529</v>
      </c>
      <c r="I208" s="19">
        <v>6822612</v>
      </c>
      <c r="J208" s="33">
        <v>10</v>
      </c>
      <c r="K208" s="33"/>
      <c r="L208" s="79"/>
      <c r="M208" s="79"/>
      <c r="N208" s="79"/>
      <c r="O208" s="79"/>
      <c r="P208" s="50">
        <v>10</v>
      </c>
      <c r="Q208" s="21"/>
      <c r="R208" s="21"/>
      <c r="S208" s="21"/>
      <c r="T208" s="21"/>
      <c r="U208" s="21"/>
      <c r="V208" s="21"/>
      <c r="W208" s="21"/>
      <c r="X208" s="19" t="s">
        <v>123</v>
      </c>
      <c r="Y208" s="19" t="s">
        <v>124</v>
      </c>
      <c r="Z208" s="19" t="s">
        <v>125</v>
      </c>
      <c r="AA208" s="19" t="s">
        <v>125</v>
      </c>
      <c r="AB208" s="19" t="s">
        <v>125</v>
      </c>
      <c r="AC208" s="37" t="s">
        <v>125</v>
      </c>
      <c r="AD208" s="54">
        <v>98</v>
      </c>
      <c r="AE208" s="54">
        <v>350</v>
      </c>
      <c r="AF208" s="20">
        <v>400</v>
      </c>
      <c r="AG208" s="21" t="s">
        <v>759</v>
      </c>
      <c r="AH208" s="20" t="s">
        <v>789</v>
      </c>
    </row>
    <row r="209" s="1" customFormat="1" ht="104" customHeight="1" spans="1:34">
      <c r="A209" s="21" t="s">
        <v>755</v>
      </c>
      <c r="B209" s="20" t="s">
        <v>790</v>
      </c>
      <c r="C209" s="20" t="s">
        <v>791</v>
      </c>
      <c r="D209" s="21" t="s">
        <v>163</v>
      </c>
      <c r="E209" s="20" t="s">
        <v>258</v>
      </c>
      <c r="F209" s="20" t="s">
        <v>121</v>
      </c>
      <c r="G209" s="21" t="s">
        <v>495</v>
      </c>
      <c r="H209" s="19" t="s">
        <v>529</v>
      </c>
      <c r="I209" s="19">
        <v>6822612</v>
      </c>
      <c r="J209" s="33">
        <v>100</v>
      </c>
      <c r="K209" s="33"/>
      <c r="L209" s="79"/>
      <c r="M209" s="79"/>
      <c r="N209" s="79"/>
      <c r="O209" s="79"/>
      <c r="P209" s="50">
        <v>100</v>
      </c>
      <c r="Q209" s="21"/>
      <c r="R209" s="21"/>
      <c r="S209" s="21"/>
      <c r="T209" s="21"/>
      <c r="U209" s="21"/>
      <c r="V209" s="21"/>
      <c r="W209" s="21"/>
      <c r="X209" s="19" t="s">
        <v>123</v>
      </c>
      <c r="Y209" s="19" t="s">
        <v>124</v>
      </c>
      <c r="Z209" s="19" t="s">
        <v>125</v>
      </c>
      <c r="AA209" s="19" t="s">
        <v>125</v>
      </c>
      <c r="AB209" s="19" t="s">
        <v>125</v>
      </c>
      <c r="AC209" s="37" t="s">
        <v>125</v>
      </c>
      <c r="AD209" s="54">
        <v>53</v>
      </c>
      <c r="AE209" s="54">
        <v>153</v>
      </c>
      <c r="AF209" s="20">
        <v>500</v>
      </c>
      <c r="AG209" s="21" t="s">
        <v>759</v>
      </c>
      <c r="AH209" s="20" t="s">
        <v>792</v>
      </c>
    </row>
    <row r="210" s="1" customFormat="1" ht="104" customHeight="1" spans="1:34">
      <c r="A210" s="21" t="s">
        <v>755</v>
      </c>
      <c r="B210" s="20" t="s">
        <v>793</v>
      </c>
      <c r="C210" s="20" t="s">
        <v>794</v>
      </c>
      <c r="D210" s="21" t="s">
        <v>163</v>
      </c>
      <c r="E210" s="20" t="s">
        <v>362</v>
      </c>
      <c r="F210" s="20" t="s">
        <v>121</v>
      </c>
      <c r="G210" s="21" t="s">
        <v>495</v>
      </c>
      <c r="H210" s="19" t="s">
        <v>529</v>
      </c>
      <c r="I210" s="19">
        <v>6822612</v>
      </c>
      <c r="J210" s="33">
        <v>65</v>
      </c>
      <c r="K210" s="33"/>
      <c r="L210" s="79"/>
      <c r="M210" s="79"/>
      <c r="N210" s="79"/>
      <c r="O210" s="79"/>
      <c r="P210" s="50">
        <v>65</v>
      </c>
      <c r="Q210" s="21"/>
      <c r="R210" s="21"/>
      <c r="S210" s="21"/>
      <c r="T210" s="21"/>
      <c r="U210" s="21"/>
      <c r="V210" s="21"/>
      <c r="W210" s="21"/>
      <c r="X210" s="19" t="s">
        <v>123</v>
      </c>
      <c r="Y210" s="19" t="s">
        <v>124</v>
      </c>
      <c r="Z210" s="19" t="s">
        <v>125</v>
      </c>
      <c r="AA210" s="19" t="s">
        <v>125</v>
      </c>
      <c r="AB210" s="19" t="s">
        <v>125</v>
      </c>
      <c r="AC210" s="37" t="s">
        <v>125</v>
      </c>
      <c r="AD210" s="54">
        <v>13</v>
      </c>
      <c r="AE210" s="54">
        <v>41</v>
      </c>
      <c r="AF210" s="20">
        <v>298</v>
      </c>
      <c r="AG210" s="21" t="s">
        <v>759</v>
      </c>
      <c r="AH210" s="20" t="s">
        <v>795</v>
      </c>
    </row>
    <row r="211" s="1" customFormat="1" ht="104" customHeight="1" spans="1:34">
      <c r="A211" s="21" t="s">
        <v>755</v>
      </c>
      <c r="B211" s="20" t="s">
        <v>796</v>
      </c>
      <c r="C211" s="20" t="s">
        <v>797</v>
      </c>
      <c r="D211" s="21" t="s">
        <v>219</v>
      </c>
      <c r="E211" s="20" t="s">
        <v>321</v>
      </c>
      <c r="F211" s="20" t="s">
        <v>121</v>
      </c>
      <c r="G211" s="21" t="s">
        <v>495</v>
      </c>
      <c r="H211" s="19" t="s">
        <v>529</v>
      </c>
      <c r="I211" s="19">
        <v>6822612</v>
      </c>
      <c r="J211" s="33">
        <v>200</v>
      </c>
      <c r="K211" s="33"/>
      <c r="L211" s="79"/>
      <c r="M211" s="79"/>
      <c r="N211" s="79"/>
      <c r="O211" s="79"/>
      <c r="P211" s="50">
        <v>200</v>
      </c>
      <c r="Q211" s="21"/>
      <c r="R211" s="21"/>
      <c r="S211" s="21"/>
      <c r="T211" s="21"/>
      <c r="U211" s="21"/>
      <c r="V211" s="21"/>
      <c r="W211" s="21"/>
      <c r="X211" s="19" t="s">
        <v>123</v>
      </c>
      <c r="Y211" s="19" t="s">
        <v>124</v>
      </c>
      <c r="Z211" s="19" t="s">
        <v>125</v>
      </c>
      <c r="AA211" s="19" t="s">
        <v>125</v>
      </c>
      <c r="AB211" s="19" t="s">
        <v>125</v>
      </c>
      <c r="AC211" s="37" t="s">
        <v>125</v>
      </c>
      <c r="AD211" s="40">
        <v>45</v>
      </c>
      <c r="AE211" s="40">
        <v>139</v>
      </c>
      <c r="AF211" s="20">
        <v>5000</v>
      </c>
      <c r="AG211" s="21" t="s">
        <v>759</v>
      </c>
      <c r="AH211" s="20" t="s">
        <v>798</v>
      </c>
    </row>
    <row r="212" s="5" customFormat="1" ht="84" spans="1:36">
      <c r="A212" s="40" t="s">
        <v>755</v>
      </c>
      <c r="B212" s="20" t="s">
        <v>799</v>
      </c>
      <c r="C212" s="20" t="s">
        <v>800</v>
      </c>
      <c r="D212" s="20" t="s">
        <v>801</v>
      </c>
      <c r="E212" s="20" t="s">
        <v>802</v>
      </c>
      <c r="F212" s="20">
        <v>2020</v>
      </c>
      <c r="G212" s="21" t="s">
        <v>495</v>
      </c>
      <c r="H212" s="20" t="s">
        <v>529</v>
      </c>
      <c r="I212" s="20" t="s">
        <v>765</v>
      </c>
      <c r="J212" s="18">
        <v>194</v>
      </c>
      <c r="K212" s="21"/>
      <c r="L212" s="21"/>
      <c r="M212" s="21"/>
      <c r="N212" s="21"/>
      <c r="O212" s="21"/>
      <c r="P212" s="21">
        <v>194</v>
      </c>
      <c r="Q212" s="21"/>
      <c r="R212" s="21"/>
      <c r="S212" s="21"/>
      <c r="T212" s="21"/>
      <c r="U212" s="21"/>
      <c r="V212" s="21"/>
      <c r="W212" s="21"/>
      <c r="X212" s="21" t="s">
        <v>497</v>
      </c>
      <c r="Y212" s="21" t="s">
        <v>124</v>
      </c>
      <c r="Z212" s="21" t="s">
        <v>124</v>
      </c>
      <c r="AA212" s="21" t="s">
        <v>125</v>
      </c>
      <c r="AB212" s="21" t="s">
        <v>125</v>
      </c>
      <c r="AC212" s="21" t="s">
        <v>125</v>
      </c>
      <c r="AD212" s="21">
        <v>124</v>
      </c>
      <c r="AE212" s="21">
        <v>434</v>
      </c>
      <c r="AF212" s="21">
        <v>3772</v>
      </c>
      <c r="AG212" s="20" t="s">
        <v>759</v>
      </c>
      <c r="AH212" s="20" t="s">
        <v>803</v>
      </c>
      <c r="AI212" s="1"/>
      <c r="AJ212" s="1"/>
    </row>
    <row r="213" s="1" customFormat="1" ht="104" customHeight="1" spans="1:34">
      <c r="A213" s="21" t="s">
        <v>755</v>
      </c>
      <c r="B213" s="38" t="s">
        <v>804</v>
      </c>
      <c r="C213" s="38" t="s">
        <v>805</v>
      </c>
      <c r="D213" s="45" t="s">
        <v>179</v>
      </c>
      <c r="E213" s="38" t="s">
        <v>189</v>
      </c>
      <c r="F213" s="38" t="s">
        <v>806</v>
      </c>
      <c r="G213" s="21" t="s">
        <v>495</v>
      </c>
      <c r="H213" s="45" t="s">
        <v>764</v>
      </c>
      <c r="I213" s="38" t="s">
        <v>765</v>
      </c>
      <c r="J213" s="38">
        <v>5000</v>
      </c>
      <c r="K213" s="38"/>
      <c r="L213" s="38"/>
      <c r="M213" s="38"/>
      <c r="N213" s="38"/>
      <c r="O213" s="38"/>
      <c r="P213" s="38"/>
      <c r="Q213" s="38"/>
      <c r="R213" s="38"/>
      <c r="S213" s="38"/>
      <c r="T213" s="45"/>
      <c r="U213" s="45"/>
      <c r="V213" s="45"/>
      <c r="W213" s="45">
        <v>5000</v>
      </c>
      <c r="X213" s="45" t="s">
        <v>497</v>
      </c>
      <c r="Y213" s="45" t="s">
        <v>125</v>
      </c>
      <c r="Z213" s="45" t="s">
        <v>125</v>
      </c>
      <c r="AA213" s="45" t="s">
        <v>125</v>
      </c>
      <c r="AB213" s="45" t="s">
        <v>125</v>
      </c>
      <c r="AC213" s="45" t="s">
        <v>125</v>
      </c>
      <c r="AD213" s="45">
        <v>260</v>
      </c>
      <c r="AE213" s="45">
        <v>900</v>
      </c>
      <c r="AF213" s="45">
        <v>1500</v>
      </c>
      <c r="AG213" s="45" t="s">
        <v>807</v>
      </c>
      <c r="AH213" s="38" t="s">
        <v>808</v>
      </c>
    </row>
    <row r="214" s="1" customFormat="1" ht="35.1" customHeight="1" spans="1:34">
      <c r="A214" s="17" t="s">
        <v>55</v>
      </c>
      <c r="B214" s="18">
        <v>3</v>
      </c>
      <c r="C214" s="18"/>
      <c r="D214" s="18"/>
      <c r="E214" s="18"/>
      <c r="F214" s="18"/>
      <c r="G214" s="18"/>
      <c r="H214" s="18"/>
      <c r="I214" s="18"/>
      <c r="J214" s="18">
        <f>SUM(J215:J217)</f>
        <v>85</v>
      </c>
      <c r="K214" s="18">
        <f t="shared" ref="K214:W214" si="23">SUM(K215:K217)</f>
        <v>0</v>
      </c>
      <c r="L214" s="18">
        <f t="shared" si="23"/>
        <v>0</v>
      </c>
      <c r="M214" s="18">
        <f t="shared" si="23"/>
        <v>0</v>
      </c>
      <c r="N214" s="18">
        <f t="shared" si="23"/>
        <v>0</v>
      </c>
      <c r="O214" s="18">
        <f t="shared" si="23"/>
        <v>0</v>
      </c>
      <c r="P214" s="18">
        <f t="shared" si="23"/>
        <v>85</v>
      </c>
      <c r="Q214" s="18">
        <f t="shared" si="23"/>
        <v>0</v>
      </c>
      <c r="R214" s="18">
        <f t="shared" si="23"/>
        <v>0</v>
      </c>
      <c r="S214" s="18">
        <f t="shared" si="23"/>
        <v>0</v>
      </c>
      <c r="T214" s="18">
        <f t="shared" si="23"/>
        <v>0</v>
      </c>
      <c r="U214" s="18">
        <f t="shared" si="23"/>
        <v>0</v>
      </c>
      <c r="V214" s="18">
        <f t="shared" si="23"/>
        <v>0</v>
      </c>
      <c r="W214" s="18">
        <f t="shared" si="23"/>
        <v>0</v>
      </c>
      <c r="X214" s="18"/>
      <c r="Y214" s="18"/>
      <c r="Z214" s="18"/>
      <c r="AA214" s="18"/>
      <c r="AB214" s="18"/>
      <c r="AC214" s="18"/>
      <c r="AD214" s="18"/>
      <c r="AE214" s="18"/>
      <c r="AF214" s="18"/>
      <c r="AG214" s="18"/>
      <c r="AH214" s="18"/>
    </row>
    <row r="215" s="5" customFormat="1" ht="48" spans="1:36">
      <c r="A215" s="40" t="s">
        <v>809</v>
      </c>
      <c r="B215" s="21" t="s">
        <v>810</v>
      </c>
      <c r="C215" s="21" t="s">
        <v>811</v>
      </c>
      <c r="D215" s="21" t="s">
        <v>277</v>
      </c>
      <c r="E215" s="21" t="s">
        <v>283</v>
      </c>
      <c r="F215" s="20">
        <v>2020</v>
      </c>
      <c r="G215" s="21" t="s">
        <v>812</v>
      </c>
      <c r="H215" s="21" t="s">
        <v>813</v>
      </c>
      <c r="I215" s="21">
        <v>15929459502</v>
      </c>
      <c r="J215" s="18">
        <v>40</v>
      </c>
      <c r="K215" s="21"/>
      <c r="L215" s="21"/>
      <c r="M215" s="21"/>
      <c r="N215" s="21"/>
      <c r="O215" s="21"/>
      <c r="P215" s="21">
        <v>40</v>
      </c>
      <c r="Q215" s="21"/>
      <c r="R215" s="21"/>
      <c r="S215" s="21"/>
      <c r="T215" s="21"/>
      <c r="U215" s="21"/>
      <c r="V215" s="21"/>
      <c r="W215" s="21"/>
      <c r="X215" s="21" t="s">
        <v>814</v>
      </c>
      <c r="Y215" s="21" t="s">
        <v>124</v>
      </c>
      <c r="Z215" s="21" t="s">
        <v>124</v>
      </c>
      <c r="AA215" s="21" t="s">
        <v>125</v>
      </c>
      <c r="AB215" s="21" t="s">
        <v>125</v>
      </c>
      <c r="AC215" s="21" t="s">
        <v>125</v>
      </c>
      <c r="AD215" s="21">
        <v>50</v>
      </c>
      <c r="AE215" s="21">
        <v>175</v>
      </c>
      <c r="AF215" s="21">
        <v>424</v>
      </c>
      <c r="AG215" s="21" t="s">
        <v>815</v>
      </c>
      <c r="AH215" s="21" t="s">
        <v>816</v>
      </c>
      <c r="AI215" s="1"/>
      <c r="AJ215" s="1"/>
    </row>
    <row r="216" s="5" customFormat="1" ht="48" spans="1:36">
      <c r="A216" s="40" t="s">
        <v>809</v>
      </c>
      <c r="B216" s="21" t="s">
        <v>817</v>
      </c>
      <c r="C216" s="21" t="s">
        <v>811</v>
      </c>
      <c r="D216" s="21" t="s">
        <v>277</v>
      </c>
      <c r="E216" s="21" t="s">
        <v>278</v>
      </c>
      <c r="F216" s="20">
        <v>2020</v>
      </c>
      <c r="G216" s="21" t="s">
        <v>812</v>
      </c>
      <c r="H216" s="21" t="s">
        <v>813</v>
      </c>
      <c r="I216" s="21">
        <v>15929459502</v>
      </c>
      <c r="J216" s="18">
        <v>30</v>
      </c>
      <c r="K216" s="21"/>
      <c r="L216" s="21"/>
      <c r="M216" s="21"/>
      <c r="N216" s="21"/>
      <c r="O216" s="21"/>
      <c r="P216" s="21">
        <v>30</v>
      </c>
      <c r="Q216" s="21"/>
      <c r="R216" s="21"/>
      <c r="S216" s="21"/>
      <c r="T216" s="21"/>
      <c r="U216" s="21"/>
      <c r="V216" s="21"/>
      <c r="W216" s="21"/>
      <c r="X216" s="21" t="s">
        <v>814</v>
      </c>
      <c r="Y216" s="21" t="s">
        <v>124</v>
      </c>
      <c r="Z216" s="21" t="s">
        <v>124</v>
      </c>
      <c r="AA216" s="21" t="s">
        <v>125</v>
      </c>
      <c r="AB216" s="21" t="s">
        <v>125</v>
      </c>
      <c r="AC216" s="21" t="s">
        <v>125</v>
      </c>
      <c r="AD216" s="21">
        <v>64</v>
      </c>
      <c r="AE216" s="21">
        <v>180</v>
      </c>
      <c r="AF216" s="21">
        <v>300</v>
      </c>
      <c r="AG216" s="21" t="s">
        <v>815</v>
      </c>
      <c r="AH216" s="21" t="s">
        <v>816</v>
      </c>
      <c r="AI216" s="1"/>
      <c r="AJ216" s="1"/>
    </row>
    <row r="217" s="5" customFormat="1" ht="36" spans="1:36">
      <c r="A217" s="40" t="s">
        <v>809</v>
      </c>
      <c r="B217" s="21" t="s">
        <v>818</v>
      </c>
      <c r="C217" s="21" t="s">
        <v>819</v>
      </c>
      <c r="D217" s="21" t="s">
        <v>193</v>
      </c>
      <c r="E217" s="21" t="s">
        <v>337</v>
      </c>
      <c r="F217" s="20">
        <v>2020</v>
      </c>
      <c r="G217" s="21" t="s">
        <v>193</v>
      </c>
      <c r="H217" s="21" t="s">
        <v>820</v>
      </c>
      <c r="I217" s="23">
        <v>13909157789</v>
      </c>
      <c r="J217" s="18">
        <v>15</v>
      </c>
      <c r="K217" s="21"/>
      <c r="L217" s="21"/>
      <c r="M217" s="21"/>
      <c r="N217" s="21"/>
      <c r="O217" s="21"/>
      <c r="P217" s="21">
        <v>15</v>
      </c>
      <c r="Q217" s="21"/>
      <c r="R217" s="21"/>
      <c r="S217" s="21"/>
      <c r="T217" s="21"/>
      <c r="U217" s="21"/>
      <c r="V217" s="21"/>
      <c r="W217" s="21"/>
      <c r="X217" s="21" t="s">
        <v>497</v>
      </c>
      <c r="Y217" s="21" t="s">
        <v>124</v>
      </c>
      <c r="Z217" s="21" t="s">
        <v>124</v>
      </c>
      <c r="AA217" s="21" t="s">
        <v>125</v>
      </c>
      <c r="AB217" s="21" t="s">
        <v>125</v>
      </c>
      <c r="AC217" s="21" t="s">
        <v>124</v>
      </c>
      <c r="AD217" s="21">
        <v>53</v>
      </c>
      <c r="AE217" s="21">
        <v>148</v>
      </c>
      <c r="AF217" s="21">
        <v>300</v>
      </c>
      <c r="AG217" s="21" t="s">
        <v>821</v>
      </c>
      <c r="AH217" s="21" t="s">
        <v>821</v>
      </c>
      <c r="AI217" s="1"/>
      <c r="AJ217" s="1"/>
    </row>
    <row r="218" s="6" customFormat="1" ht="35.1" customHeight="1" spans="1:34">
      <c r="A218" s="15" t="s">
        <v>56</v>
      </c>
      <c r="B218" s="16">
        <v>4</v>
      </c>
      <c r="C218" s="16"/>
      <c r="D218" s="16"/>
      <c r="E218" s="16"/>
      <c r="F218" s="16"/>
      <c r="G218" s="16"/>
      <c r="H218" s="16"/>
      <c r="I218" s="21"/>
      <c r="J218" s="18">
        <f>SUM(J220,J222,J224,J227)</f>
        <v>2494.31</v>
      </c>
      <c r="K218" s="18">
        <f t="shared" ref="K218:W218" si="24">SUM(K220,K222,K224,K227)</f>
        <v>0</v>
      </c>
      <c r="L218" s="18">
        <f t="shared" si="24"/>
        <v>0</v>
      </c>
      <c r="M218" s="18">
        <f t="shared" si="24"/>
        <v>0</v>
      </c>
      <c r="N218" s="18">
        <f t="shared" si="24"/>
        <v>0</v>
      </c>
      <c r="O218" s="18">
        <f t="shared" si="24"/>
        <v>0</v>
      </c>
      <c r="P218" s="16">
        <f t="shared" si="24"/>
        <v>2494.31</v>
      </c>
      <c r="Q218" s="16">
        <f t="shared" si="24"/>
        <v>0</v>
      </c>
      <c r="R218" s="16">
        <f t="shared" si="24"/>
        <v>0</v>
      </c>
      <c r="S218" s="16">
        <f t="shared" si="24"/>
        <v>0</v>
      </c>
      <c r="T218" s="16">
        <f t="shared" si="24"/>
        <v>0</v>
      </c>
      <c r="U218" s="16">
        <f t="shared" si="24"/>
        <v>0</v>
      </c>
      <c r="V218" s="16">
        <f t="shared" si="24"/>
        <v>0</v>
      </c>
      <c r="W218" s="16">
        <f t="shared" si="24"/>
        <v>0</v>
      </c>
      <c r="X218" s="16"/>
      <c r="Y218" s="16"/>
      <c r="Z218" s="16"/>
      <c r="AA218" s="16"/>
      <c r="AB218" s="16"/>
      <c r="AC218" s="16"/>
      <c r="AD218" s="16"/>
      <c r="AE218" s="16"/>
      <c r="AF218" s="16"/>
      <c r="AG218" s="16"/>
      <c r="AH218" s="16"/>
    </row>
    <row r="219" s="1" customFormat="1" ht="35.1" customHeight="1" spans="1:34">
      <c r="A219" s="17" t="s">
        <v>57</v>
      </c>
      <c r="B219" s="18">
        <v>1</v>
      </c>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row>
    <row r="220" s="1" customFormat="1" ht="35.1" customHeight="1" spans="1:34">
      <c r="A220" s="23" t="s">
        <v>822</v>
      </c>
      <c r="B220" s="19" t="s">
        <v>823</v>
      </c>
      <c r="C220" s="20" t="s">
        <v>824</v>
      </c>
      <c r="D220" s="19" t="s">
        <v>520</v>
      </c>
      <c r="E220" s="19" t="s">
        <v>520</v>
      </c>
      <c r="F220" s="20" t="s">
        <v>121</v>
      </c>
      <c r="G220" s="21" t="s">
        <v>825</v>
      </c>
      <c r="H220" s="21" t="s">
        <v>826</v>
      </c>
      <c r="I220" s="21">
        <v>6822216</v>
      </c>
      <c r="J220" s="69">
        <v>1189.12</v>
      </c>
      <c r="K220" s="33"/>
      <c r="L220" s="18"/>
      <c r="M220" s="18"/>
      <c r="N220" s="18"/>
      <c r="O220" s="18"/>
      <c r="P220" s="20">
        <v>1189.12</v>
      </c>
      <c r="Q220" s="21"/>
      <c r="R220" s="21"/>
      <c r="S220" s="21"/>
      <c r="T220" s="21"/>
      <c r="U220" s="21"/>
      <c r="V220" s="21"/>
      <c r="W220" s="21"/>
      <c r="X220" s="19" t="s">
        <v>402</v>
      </c>
      <c r="Y220" s="19" t="s">
        <v>124</v>
      </c>
      <c r="Z220" s="19" t="s">
        <v>125</v>
      </c>
      <c r="AA220" s="19" t="s">
        <v>125</v>
      </c>
      <c r="AB220" s="19" t="s">
        <v>125</v>
      </c>
      <c r="AC220" s="37" t="s">
        <v>125</v>
      </c>
      <c r="AD220" s="21">
        <v>1590</v>
      </c>
      <c r="AE220" s="21">
        <v>3206</v>
      </c>
      <c r="AF220" s="21">
        <v>3588</v>
      </c>
      <c r="AG220" s="21" t="s">
        <v>827</v>
      </c>
      <c r="AH220" s="20" t="s">
        <v>824</v>
      </c>
    </row>
    <row r="221" s="1" customFormat="1" ht="35.1" customHeight="1" spans="1:34">
      <c r="A221" s="17" t="s">
        <v>58</v>
      </c>
      <c r="B221" s="18">
        <v>1</v>
      </c>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row>
    <row r="222" s="1" customFormat="1" ht="35.1" customHeight="1" spans="1:34">
      <c r="A222" s="23" t="s">
        <v>828</v>
      </c>
      <c r="B222" s="19" t="s">
        <v>829</v>
      </c>
      <c r="C222" s="20" t="s">
        <v>830</v>
      </c>
      <c r="D222" s="19" t="s">
        <v>520</v>
      </c>
      <c r="E222" s="19" t="s">
        <v>520</v>
      </c>
      <c r="F222" s="20" t="s">
        <v>121</v>
      </c>
      <c r="G222" s="21" t="s">
        <v>825</v>
      </c>
      <c r="H222" s="21" t="s">
        <v>826</v>
      </c>
      <c r="I222" s="21">
        <v>6822216</v>
      </c>
      <c r="J222" s="69">
        <v>961.69</v>
      </c>
      <c r="K222" s="33"/>
      <c r="L222" s="18"/>
      <c r="M222" s="18"/>
      <c r="N222" s="18"/>
      <c r="O222" s="18"/>
      <c r="P222" s="20">
        <v>961.69</v>
      </c>
      <c r="Q222" s="21"/>
      <c r="R222" s="21"/>
      <c r="S222" s="21"/>
      <c r="T222" s="21"/>
      <c r="U222" s="21"/>
      <c r="V222" s="21"/>
      <c r="W222" s="21"/>
      <c r="X222" s="19" t="s">
        <v>402</v>
      </c>
      <c r="Y222" s="19" t="s">
        <v>124</v>
      </c>
      <c r="Z222" s="19" t="s">
        <v>125</v>
      </c>
      <c r="AA222" s="19" t="s">
        <v>125</v>
      </c>
      <c r="AB222" s="19" t="s">
        <v>125</v>
      </c>
      <c r="AC222" s="37" t="s">
        <v>125</v>
      </c>
      <c r="AD222" s="21">
        <v>1078</v>
      </c>
      <c r="AE222" s="21">
        <v>1137</v>
      </c>
      <c r="AF222" s="21">
        <v>1147</v>
      </c>
      <c r="AG222" s="21" t="s">
        <v>831</v>
      </c>
      <c r="AH222" s="20" t="s">
        <v>830</v>
      </c>
    </row>
    <row r="223" s="1" customFormat="1" ht="35.1" customHeight="1" spans="1:34">
      <c r="A223" s="17" t="s">
        <v>59</v>
      </c>
      <c r="B223" s="18">
        <v>1</v>
      </c>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row>
    <row r="224" s="1" customFormat="1" ht="98" customHeight="1" spans="1:34">
      <c r="A224" s="23" t="s">
        <v>832</v>
      </c>
      <c r="B224" s="19" t="s">
        <v>833</v>
      </c>
      <c r="C224" s="65" t="s">
        <v>834</v>
      </c>
      <c r="D224" s="19" t="s">
        <v>520</v>
      </c>
      <c r="E224" s="19" t="s">
        <v>520</v>
      </c>
      <c r="F224" s="20" t="s">
        <v>121</v>
      </c>
      <c r="G224" s="20" t="s">
        <v>428</v>
      </c>
      <c r="H224" s="19" t="s">
        <v>429</v>
      </c>
      <c r="I224" s="19">
        <v>6826028</v>
      </c>
      <c r="J224" s="69">
        <v>17.5</v>
      </c>
      <c r="K224" s="33"/>
      <c r="L224" s="18"/>
      <c r="M224" s="18"/>
      <c r="N224" s="18"/>
      <c r="O224" s="18"/>
      <c r="P224" s="20">
        <v>17.5</v>
      </c>
      <c r="Q224" s="21"/>
      <c r="R224" s="21"/>
      <c r="S224" s="21"/>
      <c r="T224" s="21"/>
      <c r="U224" s="21"/>
      <c r="V224" s="21"/>
      <c r="W224" s="21"/>
      <c r="X224" s="19" t="s">
        <v>402</v>
      </c>
      <c r="Y224" s="19" t="s">
        <v>124</v>
      </c>
      <c r="Z224" s="19" t="s">
        <v>125</v>
      </c>
      <c r="AA224" s="19" t="s">
        <v>125</v>
      </c>
      <c r="AB224" s="19" t="s">
        <v>125</v>
      </c>
      <c r="AC224" s="37" t="s">
        <v>125</v>
      </c>
      <c r="AD224" s="76"/>
      <c r="AE224" s="76">
        <v>2500</v>
      </c>
      <c r="AF224" s="76">
        <v>2500</v>
      </c>
      <c r="AG224" s="21" t="s">
        <v>835</v>
      </c>
      <c r="AH224" s="65" t="s">
        <v>836</v>
      </c>
    </row>
    <row r="225" s="1" customFormat="1" ht="35.1" customHeight="1" spans="1:34">
      <c r="A225" s="17" t="s">
        <v>60</v>
      </c>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row>
    <row r="226" s="1" customFormat="1" ht="35.1" customHeight="1" spans="1:34">
      <c r="A226" s="17" t="s">
        <v>61</v>
      </c>
      <c r="B226" s="18">
        <v>1</v>
      </c>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row>
    <row r="227" s="1" customFormat="1" ht="35.1" customHeight="1" spans="1:34">
      <c r="A227" s="23" t="s">
        <v>837</v>
      </c>
      <c r="B227" s="19" t="s">
        <v>838</v>
      </c>
      <c r="C227" s="20" t="s">
        <v>839</v>
      </c>
      <c r="D227" s="19" t="s">
        <v>520</v>
      </c>
      <c r="E227" s="19" t="s">
        <v>520</v>
      </c>
      <c r="F227" s="20" t="s">
        <v>121</v>
      </c>
      <c r="G227" s="21" t="s">
        <v>825</v>
      </c>
      <c r="H227" s="21" t="s">
        <v>826</v>
      </c>
      <c r="I227" s="21">
        <v>6822216</v>
      </c>
      <c r="J227" s="69">
        <v>326</v>
      </c>
      <c r="K227" s="33"/>
      <c r="L227" s="18"/>
      <c r="M227" s="18"/>
      <c r="N227" s="18"/>
      <c r="O227" s="18"/>
      <c r="P227" s="20">
        <v>326</v>
      </c>
      <c r="Q227" s="21"/>
      <c r="R227" s="21"/>
      <c r="S227" s="21"/>
      <c r="T227" s="21"/>
      <c r="U227" s="21"/>
      <c r="V227" s="21"/>
      <c r="W227" s="21"/>
      <c r="X227" s="19" t="s">
        <v>402</v>
      </c>
      <c r="Y227" s="19" t="s">
        <v>124</v>
      </c>
      <c r="Z227" s="19" t="s">
        <v>125</v>
      </c>
      <c r="AA227" s="19" t="s">
        <v>125</v>
      </c>
      <c r="AB227" s="19" t="s">
        <v>125</v>
      </c>
      <c r="AC227" s="37" t="s">
        <v>125</v>
      </c>
      <c r="AD227" s="21">
        <v>434</v>
      </c>
      <c r="AE227" s="21">
        <v>1224</v>
      </c>
      <c r="AF227" s="21">
        <v>1452</v>
      </c>
      <c r="AG227" s="21" t="s">
        <v>827</v>
      </c>
      <c r="AH227" s="20" t="s">
        <v>839</v>
      </c>
    </row>
    <row r="228" s="6" customFormat="1" ht="35.1" customHeight="1" spans="1:34">
      <c r="A228" s="15" t="s">
        <v>62</v>
      </c>
      <c r="B228" s="16">
        <f>SUM(B229,B281)</f>
        <v>116</v>
      </c>
      <c r="C228" s="16"/>
      <c r="D228" s="16"/>
      <c r="E228" s="16"/>
      <c r="F228" s="16"/>
      <c r="G228" s="16"/>
      <c r="H228" s="16"/>
      <c r="I228" s="18"/>
      <c r="J228" s="18">
        <f>SUM(J229,J281)</f>
        <v>9514.81</v>
      </c>
      <c r="K228" s="18">
        <f t="shared" ref="K228:W228" si="25">SUM(K229,K281)</f>
        <v>2012.81</v>
      </c>
      <c r="L228" s="18">
        <f t="shared" si="25"/>
        <v>1872.61</v>
      </c>
      <c r="M228" s="18">
        <f t="shared" si="25"/>
        <v>0</v>
      </c>
      <c r="N228" s="18">
        <f t="shared" si="25"/>
        <v>0</v>
      </c>
      <c r="O228" s="18">
        <f t="shared" si="25"/>
        <v>140.2</v>
      </c>
      <c r="P228" s="16">
        <f t="shared" si="25"/>
        <v>7502</v>
      </c>
      <c r="Q228" s="16">
        <f t="shared" si="25"/>
        <v>0</v>
      </c>
      <c r="R228" s="16">
        <f t="shared" si="25"/>
        <v>0</v>
      </c>
      <c r="S228" s="16">
        <f t="shared" si="25"/>
        <v>0</v>
      </c>
      <c r="T228" s="16">
        <f t="shared" si="25"/>
        <v>0</v>
      </c>
      <c r="U228" s="16">
        <f t="shared" si="25"/>
        <v>0</v>
      </c>
      <c r="V228" s="16">
        <f t="shared" si="25"/>
        <v>0</v>
      </c>
      <c r="W228" s="16">
        <f t="shared" si="25"/>
        <v>0</v>
      </c>
      <c r="X228" s="16"/>
      <c r="Y228" s="16"/>
      <c r="Z228" s="16"/>
      <c r="AA228" s="16"/>
      <c r="AB228" s="16"/>
      <c r="AC228" s="16"/>
      <c r="AD228" s="16"/>
      <c r="AE228" s="16"/>
      <c r="AF228" s="16"/>
      <c r="AG228" s="16"/>
      <c r="AH228" s="16"/>
    </row>
    <row r="229" s="1" customFormat="1" ht="35.1" customHeight="1" spans="1:34">
      <c r="A229" s="17" t="s">
        <v>63</v>
      </c>
      <c r="B229" s="18">
        <v>47</v>
      </c>
      <c r="C229" s="18"/>
      <c r="D229" s="18"/>
      <c r="E229" s="18"/>
      <c r="F229" s="18"/>
      <c r="G229" s="18"/>
      <c r="H229" s="18"/>
      <c r="I229" s="18"/>
      <c r="J229" s="18">
        <f>SUM(J230:J276)</f>
        <v>3619.3</v>
      </c>
      <c r="K229" s="18">
        <f t="shared" ref="K229:W229" si="26">SUM(K230:K276)</f>
        <v>1063.3</v>
      </c>
      <c r="L229" s="18">
        <f t="shared" si="26"/>
        <v>923.1</v>
      </c>
      <c r="M229" s="18">
        <f t="shared" si="26"/>
        <v>0</v>
      </c>
      <c r="N229" s="18">
        <f t="shared" si="26"/>
        <v>0</v>
      </c>
      <c r="O229" s="18">
        <f t="shared" si="26"/>
        <v>140.2</v>
      </c>
      <c r="P229" s="18">
        <f t="shared" si="26"/>
        <v>2556</v>
      </c>
      <c r="Q229" s="18">
        <f t="shared" si="26"/>
        <v>0</v>
      </c>
      <c r="R229" s="18">
        <f t="shared" si="26"/>
        <v>0</v>
      </c>
      <c r="S229" s="18">
        <f t="shared" si="26"/>
        <v>0</v>
      </c>
      <c r="T229" s="18">
        <f t="shared" si="26"/>
        <v>0</v>
      </c>
      <c r="U229" s="18">
        <f t="shared" si="26"/>
        <v>0</v>
      </c>
      <c r="V229" s="18">
        <f t="shared" si="26"/>
        <v>0</v>
      </c>
      <c r="W229" s="18">
        <f t="shared" si="26"/>
        <v>0</v>
      </c>
      <c r="X229" s="18"/>
      <c r="Y229" s="18"/>
      <c r="Z229" s="18"/>
      <c r="AA229" s="18"/>
      <c r="AB229" s="18"/>
      <c r="AC229" s="18"/>
      <c r="AD229" s="18"/>
      <c r="AE229" s="18"/>
      <c r="AF229" s="18"/>
      <c r="AG229" s="18"/>
      <c r="AH229" s="18"/>
    </row>
    <row r="230" s="1" customFormat="1" ht="147" customHeight="1" spans="1:34">
      <c r="A230" s="21" t="s">
        <v>840</v>
      </c>
      <c r="B230" s="21" t="s">
        <v>841</v>
      </c>
      <c r="C230" s="21" t="s">
        <v>842</v>
      </c>
      <c r="D230" s="21" t="s">
        <v>233</v>
      </c>
      <c r="E230" s="21" t="s">
        <v>240</v>
      </c>
      <c r="F230" s="21" t="s">
        <v>121</v>
      </c>
      <c r="G230" s="21" t="s">
        <v>843</v>
      </c>
      <c r="H230" s="19" t="s">
        <v>844</v>
      </c>
      <c r="I230" s="19" t="s">
        <v>845</v>
      </c>
      <c r="J230" s="33">
        <v>130</v>
      </c>
      <c r="K230" s="33"/>
      <c r="L230" s="35"/>
      <c r="M230" s="18"/>
      <c r="N230" s="18"/>
      <c r="O230" s="18"/>
      <c r="P230" s="21">
        <v>130</v>
      </c>
      <c r="Q230" s="21"/>
      <c r="R230" s="21"/>
      <c r="S230" s="21"/>
      <c r="T230" s="21"/>
      <c r="U230" s="21"/>
      <c r="V230" s="21"/>
      <c r="W230" s="21"/>
      <c r="X230" s="21" t="s">
        <v>123</v>
      </c>
      <c r="Y230" s="21" t="s">
        <v>124</v>
      </c>
      <c r="Z230" s="21" t="s">
        <v>124</v>
      </c>
      <c r="AA230" s="21" t="s">
        <v>125</v>
      </c>
      <c r="AB230" s="21" t="s">
        <v>125</v>
      </c>
      <c r="AC230" s="21" t="s">
        <v>124</v>
      </c>
      <c r="AD230" s="21">
        <v>91</v>
      </c>
      <c r="AE230" s="21">
        <v>243</v>
      </c>
      <c r="AF230" s="20">
        <v>590</v>
      </c>
      <c r="AG230" s="21" t="s">
        <v>846</v>
      </c>
      <c r="AH230" s="21" t="s">
        <v>847</v>
      </c>
    </row>
    <row r="231" s="1" customFormat="1" ht="147" customHeight="1" spans="1:34">
      <c r="A231" s="21" t="s">
        <v>840</v>
      </c>
      <c r="B231" s="21" t="s">
        <v>848</v>
      </c>
      <c r="C231" s="21" t="s">
        <v>849</v>
      </c>
      <c r="D231" s="21" t="s">
        <v>233</v>
      </c>
      <c r="E231" s="21" t="s">
        <v>850</v>
      </c>
      <c r="F231" s="21" t="s">
        <v>121</v>
      </c>
      <c r="G231" s="21" t="s">
        <v>843</v>
      </c>
      <c r="H231" s="19" t="s">
        <v>844</v>
      </c>
      <c r="I231" s="19" t="s">
        <v>845</v>
      </c>
      <c r="J231" s="33">
        <v>40</v>
      </c>
      <c r="K231" s="33">
        <v>40</v>
      </c>
      <c r="L231" s="20">
        <v>40</v>
      </c>
      <c r="M231" s="34">
        <v>0</v>
      </c>
      <c r="N231" s="34">
        <v>0</v>
      </c>
      <c r="O231" s="34">
        <v>0</v>
      </c>
      <c r="P231" s="35"/>
      <c r="Q231" s="21"/>
      <c r="R231" s="21"/>
      <c r="S231" s="21"/>
      <c r="T231" s="21"/>
      <c r="U231" s="21"/>
      <c r="V231" s="21"/>
      <c r="W231" s="21"/>
      <c r="X231" s="21" t="s">
        <v>123</v>
      </c>
      <c r="Y231" s="21" t="s">
        <v>124</v>
      </c>
      <c r="Z231" s="21" t="s">
        <v>124</v>
      </c>
      <c r="AA231" s="21" t="s">
        <v>125</v>
      </c>
      <c r="AB231" s="21" t="s">
        <v>125</v>
      </c>
      <c r="AC231" s="21" t="s">
        <v>124</v>
      </c>
      <c r="AD231" s="21">
        <v>165</v>
      </c>
      <c r="AE231" s="21">
        <v>461</v>
      </c>
      <c r="AF231" s="20">
        <v>1117</v>
      </c>
      <c r="AG231" s="21" t="s">
        <v>846</v>
      </c>
      <c r="AH231" s="21" t="s">
        <v>851</v>
      </c>
    </row>
    <row r="232" s="1" customFormat="1" ht="147" customHeight="1" spans="1:34">
      <c r="A232" s="21" t="s">
        <v>840</v>
      </c>
      <c r="B232" s="21" t="s">
        <v>852</v>
      </c>
      <c r="C232" s="21" t="s">
        <v>853</v>
      </c>
      <c r="D232" s="21" t="s">
        <v>233</v>
      </c>
      <c r="E232" s="21" t="s">
        <v>329</v>
      </c>
      <c r="F232" s="21" t="s">
        <v>121</v>
      </c>
      <c r="G232" s="21" t="s">
        <v>843</v>
      </c>
      <c r="H232" s="19" t="s">
        <v>844</v>
      </c>
      <c r="I232" s="19" t="s">
        <v>845</v>
      </c>
      <c r="J232" s="33">
        <v>100</v>
      </c>
      <c r="K232" s="33">
        <v>100</v>
      </c>
      <c r="L232" s="20">
        <v>100</v>
      </c>
      <c r="M232" s="34">
        <v>0</v>
      </c>
      <c r="N232" s="34">
        <v>0</v>
      </c>
      <c r="O232" s="34">
        <v>0</v>
      </c>
      <c r="P232" s="35"/>
      <c r="Q232" s="21"/>
      <c r="R232" s="21"/>
      <c r="S232" s="21"/>
      <c r="T232" s="21"/>
      <c r="U232" s="21"/>
      <c r="V232" s="21"/>
      <c r="W232" s="21"/>
      <c r="X232" s="21" t="s">
        <v>123</v>
      </c>
      <c r="Y232" s="21" t="s">
        <v>124</v>
      </c>
      <c r="Z232" s="21" t="s">
        <v>124</v>
      </c>
      <c r="AA232" s="21" t="s">
        <v>125</v>
      </c>
      <c r="AB232" s="21" t="s">
        <v>125</v>
      </c>
      <c r="AC232" s="21" t="s">
        <v>124</v>
      </c>
      <c r="AD232" s="21">
        <v>74</v>
      </c>
      <c r="AE232" s="21">
        <v>218</v>
      </c>
      <c r="AF232" s="20">
        <v>527</v>
      </c>
      <c r="AG232" s="21" t="s">
        <v>846</v>
      </c>
      <c r="AH232" s="21" t="s">
        <v>854</v>
      </c>
    </row>
    <row r="233" s="1" customFormat="1" ht="147" customHeight="1" spans="1:34">
      <c r="A233" s="21" t="s">
        <v>840</v>
      </c>
      <c r="B233" s="21" t="s">
        <v>855</v>
      </c>
      <c r="C233" s="21" t="s">
        <v>856</v>
      </c>
      <c r="D233" s="21" t="s">
        <v>857</v>
      </c>
      <c r="E233" s="21" t="s">
        <v>858</v>
      </c>
      <c r="F233" s="21" t="s">
        <v>121</v>
      </c>
      <c r="G233" s="21" t="s">
        <v>843</v>
      </c>
      <c r="H233" s="19" t="s">
        <v>844</v>
      </c>
      <c r="I233" s="19" t="s">
        <v>845</v>
      </c>
      <c r="J233" s="33">
        <v>100</v>
      </c>
      <c r="K233" s="33"/>
      <c r="L233" s="35"/>
      <c r="M233" s="80"/>
      <c r="N233" s="80"/>
      <c r="O233" s="81"/>
      <c r="P233" s="62">
        <v>100</v>
      </c>
      <c r="Q233" s="83"/>
      <c r="R233" s="83"/>
      <c r="S233" s="83"/>
      <c r="T233" s="21"/>
      <c r="U233" s="21"/>
      <c r="V233" s="21"/>
      <c r="W233" s="21"/>
      <c r="X233" s="21" t="s">
        <v>123</v>
      </c>
      <c r="Y233" s="21" t="s">
        <v>124</v>
      </c>
      <c r="Z233" s="21" t="s">
        <v>124</v>
      </c>
      <c r="AA233" s="21" t="s">
        <v>125</v>
      </c>
      <c r="AB233" s="21" t="s">
        <v>125</v>
      </c>
      <c r="AC233" s="21" t="s">
        <v>124</v>
      </c>
      <c r="AD233" s="21">
        <v>194</v>
      </c>
      <c r="AE233" s="21">
        <v>561</v>
      </c>
      <c r="AF233" s="20">
        <v>1071</v>
      </c>
      <c r="AG233" s="21" t="s">
        <v>846</v>
      </c>
      <c r="AH233" s="21" t="s">
        <v>859</v>
      </c>
    </row>
    <row r="234" s="1" customFormat="1" ht="147" customHeight="1" spans="1:34">
      <c r="A234" s="21" t="s">
        <v>840</v>
      </c>
      <c r="B234" s="21" t="s">
        <v>860</v>
      </c>
      <c r="C234" s="21" t="s">
        <v>861</v>
      </c>
      <c r="D234" s="21" t="s">
        <v>233</v>
      </c>
      <c r="E234" s="21" t="s">
        <v>240</v>
      </c>
      <c r="F234" s="21" t="s">
        <v>121</v>
      </c>
      <c r="G234" s="21" t="s">
        <v>843</v>
      </c>
      <c r="H234" s="19" t="s">
        <v>844</v>
      </c>
      <c r="I234" s="19" t="s">
        <v>845</v>
      </c>
      <c r="J234" s="33">
        <v>100</v>
      </c>
      <c r="K234" s="33"/>
      <c r="L234" s="35"/>
      <c r="M234" s="80"/>
      <c r="N234" s="80"/>
      <c r="O234" s="81"/>
      <c r="P234" s="62">
        <v>100</v>
      </c>
      <c r="Q234" s="83"/>
      <c r="R234" s="83"/>
      <c r="S234" s="83"/>
      <c r="T234" s="21"/>
      <c r="U234" s="21"/>
      <c r="V234" s="21"/>
      <c r="W234" s="21"/>
      <c r="X234" s="21" t="s">
        <v>123</v>
      </c>
      <c r="Y234" s="21" t="s">
        <v>124</v>
      </c>
      <c r="Z234" s="21" t="s">
        <v>124</v>
      </c>
      <c r="AA234" s="21" t="s">
        <v>125</v>
      </c>
      <c r="AB234" s="21" t="s">
        <v>125</v>
      </c>
      <c r="AC234" s="21" t="s">
        <v>124</v>
      </c>
      <c r="AD234" s="21">
        <v>89</v>
      </c>
      <c r="AE234" s="21">
        <v>238</v>
      </c>
      <c r="AF234" s="20">
        <v>590</v>
      </c>
      <c r="AG234" s="21" t="s">
        <v>846</v>
      </c>
      <c r="AH234" s="21" t="s">
        <v>862</v>
      </c>
    </row>
    <row r="235" s="1" customFormat="1" ht="147" customHeight="1" spans="1:34">
      <c r="A235" s="21" t="s">
        <v>840</v>
      </c>
      <c r="B235" s="21" t="s">
        <v>863</v>
      </c>
      <c r="C235" s="21" t="s">
        <v>864</v>
      </c>
      <c r="D235" s="21" t="s">
        <v>169</v>
      </c>
      <c r="E235" s="21" t="s">
        <v>175</v>
      </c>
      <c r="F235" s="21" t="s">
        <v>121</v>
      </c>
      <c r="G235" s="21" t="s">
        <v>843</v>
      </c>
      <c r="H235" s="19" t="s">
        <v>844</v>
      </c>
      <c r="I235" s="19" t="s">
        <v>845</v>
      </c>
      <c r="J235" s="33">
        <v>100</v>
      </c>
      <c r="K235" s="33">
        <v>100</v>
      </c>
      <c r="L235" s="20">
        <v>100</v>
      </c>
      <c r="M235" s="34">
        <v>0</v>
      </c>
      <c r="N235" s="34">
        <v>0</v>
      </c>
      <c r="O235" s="34">
        <v>0</v>
      </c>
      <c r="P235" s="35"/>
      <c r="Q235" s="21"/>
      <c r="R235" s="21"/>
      <c r="S235" s="21"/>
      <c r="T235" s="21"/>
      <c r="U235" s="21"/>
      <c r="V235" s="21"/>
      <c r="W235" s="21"/>
      <c r="X235" s="21" t="s">
        <v>123</v>
      </c>
      <c r="Y235" s="21" t="s">
        <v>124</v>
      </c>
      <c r="Z235" s="21" t="s">
        <v>124</v>
      </c>
      <c r="AA235" s="21" t="s">
        <v>125</v>
      </c>
      <c r="AB235" s="21" t="s">
        <v>125</v>
      </c>
      <c r="AC235" s="21" t="s">
        <v>124</v>
      </c>
      <c r="AD235" s="21">
        <v>111</v>
      </c>
      <c r="AE235" s="21">
        <v>296</v>
      </c>
      <c r="AF235" s="20">
        <v>661</v>
      </c>
      <c r="AG235" s="21" t="s">
        <v>846</v>
      </c>
      <c r="AH235" s="21" t="s">
        <v>865</v>
      </c>
    </row>
    <row r="236" s="1" customFormat="1" ht="147" customHeight="1" spans="1:34">
      <c r="A236" s="21" t="s">
        <v>840</v>
      </c>
      <c r="B236" s="78" t="s">
        <v>866</v>
      </c>
      <c r="C236" s="21" t="s">
        <v>867</v>
      </c>
      <c r="D236" s="21" t="s">
        <v>233</v>
      </c>
      <c r="E236" s="21" t="s">
        <v>868</v>
      </c>
      <c r="F236" s="21" t="s">
        <v>121</v>
      </c>
      <c r="G236" s="21" t="s">
        <v>843</v>
      </c>
      <c r="H236" s="19" t="s">
        <v>844</v>
      </c>
      <c r="I236" s="19" t="s">
        <v>845</v>
      </c>
      <c r="J236" s="33">
        <v>50</v>
      </c>
      <c r="K236" s="33"/>
      <c r="L236" s="35"/>
      <c r="M236" s="80"/>
      <c r="N236" s="80"/>
      <c r="O236" s="81"/>
      <c r="P236" s="35">
        <v>50</v>
      </c>
      <c r="Q236" s="83"/>
      <c r="R236" s="83"/>
      <c r="S236" s="83"/>
      <c r="T236" s="21"/>
      <c r="U236" s="21"/>
      <c r="V236" s="21"/>
      <c r="W236" s="21"/>
      <c r="X236" s="21" t="s">
        <v>123</v>
      </c>
      <c r="Y236" s="21" t="s">
        <v>124</v>
      </c>
      <c r="Z236" s="21" t="s">
        <v>124</v>
      </c>
      <c r="AA236" s="21" t="s">
        <v>125</v>
      </c>
      <c r="AB236" s="21" t="s">
        <v>125</v>
      </c>
      <c r="AC236" s="21" t="s">
        <v>124</v>
      </c>
      <c r="AD236" s="21">
        <v>150</v>
      </c>
      <c r="AE236" s="21">
        <v>424</v>
      </c>
      <c r="AF236" s="20">
        <v>1479</v>
      </c>
      <c r="AG236" s="21" t="s">
        <v>846</v>
      </c>
      <c r="AH236" s="21" t="s">
        <v>869</v>
      </c>
    </row>
    <row r="237" s="1" customFormat="1" ht="147" customHeight="1" spans="1:34">
      <c r="A237" s="21" t="s">
        <v>840</v>
      </c>
      <c r="B237" s="78" t="s">
        <v>870</v>
      </c>
      <c r="C237" s="21" t="s">
        <v>871</v>
      </c>
      <c r="D237" s="21" t="s">
        <v>233</v>
      </c>
      <c r="E237" s="21" t="s">
        <v>868</v>
      </c>
      <c r="F237" s="21" t="s">
        <v>121</v>
      </c>
      <c r="G237" s="21" t="s">
        <v>843</v>
      </c>
      <c r="H237" s="19" t="s">
        <v>844</v>
      </c>
      <c r="I237" s="19" t="s">
        <v>845</v>
      </c>
      <c r="J237" s="33">
        <v>50</v>
      </c>
      <c r="K237" s="33"/>
      <c r="L237" s="35"/>
      <c r="M237" s="80"/>
      <c r="N237" s="80"/>
      <c r="O237" s="81"/>
      <c r="P237" s="35">
        <v>50</v>
      </c>
      <c r="Q237" s="83"/>
      <c r="R237" s="83"/>
      <c r="S237" s="83"/>
      <c r="T237" s="21"/>
      <c r="U237" s="21"/>
      <c r="V237" s="21"/>
      <c r="W237" s="21"/>
      <c r="X237" s="21" t="s">
        <v>123</v>
      </c>
      <c r="Y237" s="21" t="s">
        <v>124</v>
      </c>
      <c r="Z237" s="21" t="s">
        <v>124</v>
      </c>
      <c r="AA237" s="21" t="s">
        <v>125</v>
      </c>
      <c r="AB237" s="21" t="s">
        <v>125</v>
      </c>
      <c r="AC237" s="21" t="s">
        <v>124</v>
      </c>
      <c r="AD237" s="21">
        <v>150</v>
      </c>
      <c r="AE237" s="21">
        <v>424</v>
      </c>
      <c r="AF237" s="20">
        <v>1479</v>
      </c>
      <c r="AG237" s="21" t="s">
        <v>846</v>
      </c>
      <c r="AH237" s="21" t="s">
        <v>869</v>
      </c>
    </row>
    <row r="238" s="1" customFormat="1" ht="147" customHeight="1" spans="1:34">
      <c r="A238" s="21" t="s">
        <v>840</v>
      </c>
      <c r="B238" s="21" t="s">
        <v>872</v>
      </c>
      <c r="C238" s="21" t="s">
        <v>873</v>
      </c>
      <c r="D238" s="21" t="s">
        <v>179</v>
      </c>
      <c r="E238" s="21" t="s">
        <v>874</v>
      </c>
      <c r="F238" s="21" t="s">
        <v>121</v>
      </c>
      <c r="G238" s="21" t="s">
        <v>843</v>
      </c>
      <c r="H238" s="19" t="s">
        <v>844</v>
      </c>
      <c r="I238" s="19" t="s">
        <v>845</v>
      </c>
      <c r="J238" s="33">
        <v>100</v>
      </c>
      <c r="K238" s="33"/>
      <c r="L238" s="35"/>
      <c r="M238" s="80"/>
      <c r="N238" s="80"/>
      <c r="O238" s="81"/>
      <c r="P238" s="35">
        <v>100</v>
      </c>
      <c r="Q238" s="83"/>
      <c r="R238" s="83"/>
      <c r="S238" s="83"/>
      <c r="T238" s="21"/>
      <c r="U238" s="21"/>
      <c r="V238" s="21"/>
      <c r="W238" s="21"/>
      <c r="X238" s="21" t="s">
        <v>123</v>
      </c>
      <c r="Y238" s="21" t="s">
        <v>124</v>
      </c>
      <c r="Z238" s="21" t="s">
        <v>124</v>
      </c>
      <c r="AA238" s="21" t="s">
        <v>125</v>
      </c>
      <c r="AB238" s="21" t="s">
        <v>125</v>
      </c>
      <c r="AC238" s="21" t="s">
        <v>124</v>
      </c>
      <c r="AD238" s="21">
        <v>349</v>
      </c>
      <c r="AE238" s="21">
        <v>1007</v>
      </c>
      <c r="AF238" s="20">
        <v>1706</v>
      </c>
      <c r="AG238" s="21" t="s">
        <v>846</v>
      </c>
      <c r="AH238" s="21" t="s">
        <v>875</v>
      </c>
    </row>
    <row r="239" s="1" customFormat="1" ht="147" customHeight="1" spans="1:34">
      <c r="A239" s="21" t="s">
        <v>840</v>
      </c>
      <c r="B239" s="21" t="s">
        <v>876</v>
      </c>
      <c r="C239" s="21" t="s">
        <v>877</v>
      </c>
      <c r="D239" s="21" t="s">
        <v>134</v>
      </c>
      <c r="E239" s="21" t="s">
        <v>878</v>
      </c>
      <c r="F239" s="21" t="s">
        <v>121</v>
      </c>
      <c r="G239" s="21" t="s">
        <v>843</v>
      </c>
      <c r="H239" s="19" t="s">
        <v>844</v>
      </c>
      <c r="I239" s="19" t="s">
        <v>845</v>
      </c>
      <c r="J239" s="33">
        <v>100</v>
      </c>
      <c r="K239" s="33"/>
      <c r="L239" s="35"/>
      <c r="M239" s="80"/>
      <c r="N239" s="80"/>
      <c r="O239" s="81"/>
      <c r="P239" s="35">
        <v>100</v>
      </c>
      <c r="Q239" s="83"/>
      <c r="R239" s="83"/>
      <c r="S239" s="83"/>
      <c r="T239" s="21"/>
      <c r="U239" s="21"/>
      <c r="V239" s="21"/>
      <c r="W239" s="21"/>
      <c r="X239" s="21" t="s">
        <v>123</v>
      </c>
      <c r="Y239" s="21" t="s">
        <v>124</v>
      </c>
      <c r="Z239" s="21" t="s">
        <v>124</v>
      </c>
      <c r="AA239" s="21" t="s">
        <v>125</v>
      </c>
      <c r="AB239" s="21" t="s">
        <v>125</v>
      </c>
      <c r="AC239" s="21" t="s">
        <v>124</v>
      </c>
      <c r="AD239" s="21">
        <v>555</v>
      </c>
      <c r="AE239" s="21">
        <v>1632</v>
      </c>
      <c r="AF239" s="21">
        <v>902</v>
      </c>
      <c r="AG239" s="21" t="s">
        <v>846</v>
      </c>
      <c r="AH239" s="21" t="s">
        <v>879</v>
      </c>
    </row>
    <row r="240" s="1" customFormat="1" ht="147" customHeight="1" spans="1:34">
      <c r="A240" s="21" t="s">
        <v>840</v>
      </c>
      <c r="B240" s="21" t="s">
        <v>880</v>
      </c>
      <c r="C240" s="21" t="s">
        <v>881</v>
      </c>
      <c r="D240" s="21" t="s">
        <v>857</v>
      </c>
      <c r="E240" s="21" t="s">
        <v>882</v>
      </c>
      <c r="F240" s="21" t="s">
        <v>121</v>
      </c>
      <c r="G240" s="21" t="s">
        <v>843</v>
      </c>
      <c r="H240" s="19" t="s">
        <v>844</v>
      </c>
      <c r="I240" s="19" t="s">
        <v>845</v>
      </c>
      <c r="J240" s="33">
        <v>200</v>
      </c>
      <c r="K240" s="33"/>
      <c r="L240" s="35"/>
      <c r="M240" s="80"/>
      <c r="N240" s="80"/>
      <c r="O240" s="81"/>
      <c r="P240" s="35">
        <v>200</v>
      </c>
      <c r="Q240" s="83"/>
      <c r="R240" s="83"/>
      <c r="S240" s="83"/>
      <c r="T240" s="21"/>
      <c r="U240" s="21"/>
      <c r="V240" s="21"/>
      <c r="W240" s="21"/>
      <c r="X240" s="21" t="s">
        <v>123</v>
      </c>
      <c r="Y240" s="21" t="s">
        <v>124</v>
      </c>
      <c r="Z240" s="21" t="s">
        <v>124</v>
      </c>
      <c r="AA240" s="21" t="s">
        <v>125</v>
      </c>
      <c r="AB240" s="21" t="s">
        <v>125</v>
      </c>
      <c r="AC240" s="21" t="s">
        <v>124</v>
      </c>
      <c r="AD240" s="21">
        <v>195</v>
      </c>
      <c r="AE240" s="21">
        <v>561</v>
      </c>
      <c r="AF240" s="21">
        <v>1071</v>
      </c>
      <c r="AG240" s="21" t="s">
        <v>846</v>
      </c>
      <c r="AH240" s="21" t="s">
        <v>883</v>
      </c>
    </row>
    <row r="241" s="1" customFormat="1" ht="147" customHeight="1" spans="1:34">
      <c r="A241" s="21" t="s">
        <v>840</v>
      </c>
      <c r="B241" s="21" t="s">
        <v>884</v>
      </c>
      <c r="C241" s="21" t="s">
        <v>885</v>
      </c>
      <c r="D241" s="21" t="s">
        <v>205</v>
      </c>
      <c r="E241" s="21" t="s">
        <v>211</v>
      </c>
      <c r="F241" s="21" t="s">
        <v>121</v>
      </c>
      <c r="G241" s="21" t="s">
        <v>843</v>
      </c>
      <c r="H241" s="19" t="s">
        <v>844</v>
      </c>
      <c r="I241" s="19" t="s">
        <v>845</v>
      </c>
      <c r="J241" s="33">
        <v>100</v>
      </c>
      <c r="K241" s="33">
        <v>100</v>
      </c>
      <c r="L241" s="20">
        <v>100</v>
      </c>
      <c r="M241" s="74">
        <v>0</v>
      </c>
      <c r="N241" s="74">
        <v>0</v>
      </c>
      <c r="O241" s="34">
        <v>0</v>
      </c>
      <c r="P241" s="35"/>
      <c r="Q241" s="83"/>
      <c r="R241" s="83"/>
      <c r="S241" s="83"/>
      <c r="T241" s="21"/>
      <c r="U241" s="21"/>
      <c r="V241" s="21"/>
      <c r="W241" s="21"/>
      <c r="X241" s="21" t="s">
        <v>123</v>
      </c>
      <c r="Y241" s="21" t="s">
        <v>124</v>
      </c>
      <c r="Z241" s="21" t="s">
        <v>124</v>
      </c>
      <c r="AA241" s="21" t="s">
        <v>125</v>
      </c>
      <c r="AB241" s="21" t="s">
        <v>125</v>
      </c>
      <c r="AC241" s="21" t="s">
        <v>124</v>
      </c>
      <c r="AD241" s="21">
        <v>152</v>
      </c>
      <c r="AE241" s="21">
        <v>436</v>
      </c>
      <c r="AF241" s="20">
        <v>634</v>
      </c>
      <c r="AG241" s="21" t="s">
        <v>846</v>
      </c>
      <c r="AH241" s="21" t="s">
        <v>886</v>
      </c>
    </row>
    <row r="242" s="1" customFormat="1" ht="147" customHeight="1" spans="1:34">
      <c r="A242" s="21" t="s">
        <v>840</v>
      </c>
      <c r="B242" s="21" t="s">
        <v>887</v>
      </c>
      <c r="C242" s="21" t="s">
        <v>888</v>
      </c>
      <c r="D242" s="21" t="s">
        <v>219</v>
      </c>
      <c r="E242" s="21" t="s">
        <v>889</v>
      </c>
      <c r="F242" s="21" t="s">
        <v>121</v>
      </c>
      <c r="G242" s="21" t="s">
        <v>843</v>
      </c>
      <c r="H242" s="19" t="s">
        <v>844</v>
      </c>
      <c r="I242" s="19" t="s">
        <v>845</v>
      </c>
      <c r="J242" s="33">
        <v>50</v>
      </c>
      <c r="K242" s="33"/>
      <c r="L242" s="35"/>
      <c r="M242" s="18"/>
      <c r="N242" s="18"/>
      <c r="O242" s="18"/>
      <c r="P242" s="21">
        <v>50</v>
      </c>
      <c r="Q242" s="21"/>
      <c r="R242" s="21"/>
      <c r="S242" s="21"/>
      <c r="T242" s="21"/>
      <c r="U242" s="21"/>
      <c r="V242" s="21"/>
      <c r="W242" s="21"/>
      <c r="X242" s="21" t="s">
        <v>123</v>
      </c>
      <c r="Y242" s="21" t="s">
        <v>124</v>
      </c>
      <c r="Z242" s="21" t="s">
        <v>124</v>
      </c>
      <c r="AA242" s="21" t="s">
        <v>125</v>
      </c>
      <c r="AB242" s="21" t="s">
        <v>125</v>
      </c>
      <c r="AC242" s="21" t="s">
        <v>124</v>
      </c>
      <c r="AD242" s="21">
        <v>120</v>
      </c>
      <c r="AE242" s="21">
        <v>362</v>
      </c>
      <c r="AF242" s="20">
        <v>989</v>
      </c>
      <c r="AG242" s="21" t="s">
        <v>846</v>
      </c>
      <c r="AH242" s="21" t="s">
        <v>890</v>
      </c>
    </row>
    <row r="243" s="1" customFormat="1" ht="147" customHeight="1" spans="1:34">
      <c r="A243" s="21" t="s">
        <v>840</v>
      </c>
      <c r="B243" s="21" t="s">
        <v>891</v>
      </c>
      <c r="C243" s="21" t="s">
        <v>892</v>
      </c>
      <c r="D243" s="21" t="s">
        <v>219</v>
      </c>
      <c r="E243" s="21" t="s">
        <v>220</v>
      </c>
      <c r="F243" s="21" t="s">
        <v>121</v>
      </c>
      <c r="G243" s="21" t="s">
        <v>843</v>
      </c>
      <c r="H243" s="19" t="s">
        <v>844</v>
      </c>
      <c r="I243" s="19" t="s">
        <v>845</v>
      </c>
      <c r="J243" s="33">
        <v>50</v>
      </c>
      <c r="K243" s="33"/>
      <c r="L243" s="35"/>
      <c r="M243" s="18"/>
      <c r="N243" s="18"/>
      <c r="O243" s="18"/>
      <c r="P243" s="21">
        <v>50</v>
      </c>
      <c r="Q243" s="21"/>
      <c r="R243" s="21"/>
      <c r="S243" s="21"/>
      <c r="T243" s="21"/>
      <c r="U243" s="21"/>
      <c r="V243" s="21"/>
      <c r="W243" s="21"/>
      <c r="X243" s="21" t="s">
        <v>123</v>
      </c>
      <c r="Y243" s="21" t="s">
        <v>124</v>
      </c>
      <c r="Z243" s="21" t="s">
        <v>124</v>
      </c>
      <c r="AA243" s="21" t="s">
        <v>125</v>
      </c>
      <c r="AB243" s="21" t="s">
        <v>125</v>
      </c>
      <c r="AC243" s="21" t="s">
        <v>124</v>
      </c>
      <c r="AD243" s="21">
        <v>87</v>
      </c>
      <c r="AE243" s="21">
        <v>267</v>
      </c>
      <c r="AF243" s="20">
        <v>864</v>
      </c>
      <c r="AG243" s="21" t="s">
        <v>846</v>
      </c>
      <c r="AH243" s="21" t="s">
        <v>893</v>
      </c>
    </row>
    <row r="244" s="1" customFormat="1" ht="147" customHeight="1" spans="1:34">
      <c r="A244" s="21" t="s">
        <v>840</v>
      </c>
      <c r="B244" s="21" t="s">
        <v>894</v>
      </c>
      <c r="C244" s="21" t="s">
        <v>895</v>
      </c>
      <c r="D244" s="21" t="s">
        <v>233</v>
      </c>
      <c r="E244" s="21" t="s">
        <v>329</v>
      </c>
      <c r="F244" s="21" t="s">
        <v>121</v>
      </c>
      <c r="G244" s="21" t="s">
        <v>843</v>
      </c>
      <c r="H244" s="19" t="s">
        <v>844</v>
      </c>
      <c r="I244" s="19" t="s">
        <v>845</v>
      </c>
      <c r="J244" s="33">
        <v>200</v>
      </c>
      <c r="K244" s="33">
        <v>200</v>
      </c>
      <c r="L244" s="20">
        <v>200</v>
      </c>
      <c r="M244" s="74">
        <v>0</v>
      </c>
      <c r="N244" s="74">
        <v>0</v>
      </c>
      <c r="O244" s="34">
        <v>0</v>
      </c>
      <c r="P244" s="35"/>
      <c r="Q244" s="83"/>
      <c r="R244" s="83"/>
      <c r="S244" s="83"/>
      <c r="T244" s="21"/>
      <c r="U244" s="21"/>
      <c r="V244" s="21"/>
      <c r="W244" s="21"/>
      <c r="X244" s="21" t="s">
        <v>123</v>
      </c>
      <c r="Y244" s="21" t="s">
        <v>124</v>
      </c>
      <c r="Z244" s="21" t="s">
        <v>124</v>
      </c>
      <c r="AA244" s="21" t="s">
        <v>125</v>
      </c>
      <c r="AB244" s="21" t="s">
        <v>125</v>
      </c>
      <c r="AC244" s="21" t="s">
        <v>124</v>
      </c>
      <c r="AD244" s="21">
        <v>165</v>
      </c>
      <c r="AE244" s="21">
        <v>461</v>
      </c>
      <c r="AF244" s="20">
        <v>527</v>
      </c>
      <c r="AG244" s="21" t="s">
        <v>846</v>
      </c>
      <c r="AH244" s="21" t="s">
        <v>896</v>
      </c>
    </row>
    <row r="245" s="1" customFormat="1" ht="147" customHeight="1" spans="1:34">
      <c r="A245" s="21" t="s">
        <v>840</v>
      </c>
      <c r="B245" s="21" t="s">
        <v>897</v>
      </c>
      <c r="C245" s="21" t="s">
        <v>898</v>
      </c>
      <c r="D245" s="21" t="s">
        <v>163</v>
      </c>
      <c r="E245" s="21" t="s">
        <v>164</v>
      </c>
      <c r="F245" s="21" t="s">
        <v>121</v>
      </c>
      <c r="G245" s="21" t="s">
        <v>843</v>
      </c>
      <c r="H245" s="19" t="s">
        <v>844</v>
      </c>
      <c r="I245" s="19" t="s">
        <v>845</v>
      </c>
      <c r="J245" s="33">
        <v>50</v>
      </c>
      <c r="K245" s="33"/>
      <c r="L245" s="35"/>
      <c r="M245" s="18"/>
      <c r="N245" s="18"/>
      <c r="O245" s="18"/>
      <c r="P245" s="21">
        <v>50</v>
      </c>
      <c r="Q245" s="21"/>
      <c r="R245" s="21"/>
      <c r="S245" s="83"/>
      <c r="T245" s="21"/>
      <c r="U245" s="21"/>
      <c r="V245" s="21"/>
      <c r="W245" s="21"/>
      <c r="X245" s="21" t="s">
        <v>123</v>
      </c>
      <c r="Y245" s="21" t="s">
        <v>124</v>
      </c>
      <c r="Z245" s="21" t="s">
        <v>124</v>
      </c>
      <c r="AA245" s="21" t="s">
        <v>125</v>
      </c>
      <c r="AB245" s="21" t="s">
        <v>125</v>
      </c>
      <c r="AC245" s="21" t="s">
        <v>124</v>
      </c>
      <c r="AD245" s="21">
        <v>86</v>
      </c>
      <c r="AE245" s="21">
        <v>236</v>
      </c>
      <c r="AF245" s="20">
        <v>1016</v>
      </c>
      <c r="AG245" s="21" t="s">
        <v>846</v>
      </c>
      <c r="AH245" s="21" t="s">
        <v>899</v>
      </c>
    </row>
    <row r="246" s="1" customFormat="1" ht="147" customHeight="1" spans="1:34">
      <c r="A246" s="21" t="s">
        <v>840</v>
      </c>
      <c r="B246" s="21" t="s">
        <v>900</v>
      </c>
      <c r="C246" s="21" t="s">
        <v>901</v>
      </c>
      <c r="D246" s="21" t="s">
        <v>233</v>
      </c>
      <c r="E246" s="21" t="s">
        <v>329</v>
      </c>
      <c r="F246" s="21" t="s">
        <v>121</v>
      </c>
      <c r="G246" s="21" t="s">
        <v>843</v>
      </c>
      <c r="H246" s="19" t="s">
        <v>844</v>
      </c>
      <c r="I246" s="19" t="s">
        <v>845</v>
      </c>
      <c r="J246" s="33">
        <v>150</v>
      </c>
      <c r="K246" s="33">
        <v>150</v>
      </c>
      <c r="L246" s="20">
        <v>150</v>
      </c>
      <c r="M246" s="74">
        <v>0</v>
      </c>
      <c r="N246" s="74">
        <v>0</v>
      </c>
      <c r="O246" s="34">
        <v>0</v>
      </c>
      <c r="P246" s="35"/>
      <c r="Q246" s="83"/>
      <c r="R246" s="83"/>
      <c r="S246" s="83"/>
      <c r="T246" s="21"/>
      <c r="U246" s="21"/>
      <c r="V246" s="21"/>
      <c r="W246" s="21"/>
      <c r="X246" s="21" t="s">
        <v>123</v>
      </c>
      <c r="Y246" s="21" t="s">
        <v>124</v>
      </c>
      <c r="Z246" s="21" t="s">
        <v>124</v>
      </c>
      <c r="AA246" s="21" t="s">
        <v>125</v>
      </c>
      <c r="AB246" s="21" t="s">
        <v>125</v>
      </c>
      <c r="AC246" s="21" t="s">
        <v>124</v>
      </c>
      <c r="AD246" s="21">
        <v>165</v>
      </c>
      <c r="AE246" s="21">
        <v>461</v>
      </c>
      <c r="AF246" s="20">
        <v>527</v>
      </c>
      <c r="AG246" s="21" t="s">
        <v>846</v>
      </c>
      <c r="AH246" s="21" t="s">
        <v>896</v>
      </c>
    </row>
    <row r="247" s="1" customFormat="1" ht="147" customHeight="1" spans="1:34">
      <c r="A247" s="21" t="s">
        <v>840</v>
      </c>
      <c r="B247" s="21" t="s">
        <v>902</v>
      </c>
      <c r="C247" s="21" t="s">
        <v>903</v>
      </c>
      <c r="D247" s="21" t="s">
        <v>163</v>
      </c>
      <c r="E247" s="21" t="s">
        <v>164</v>
      </c>
      <c r="F247" s="21" t="s">
        <v>121</v>
      </c>
      <c r="G247" s="21" t="s">
        <v>843</v>
      </c>
      <c r="H247" s="19" t="s">
        <v>844</v>
      </c>
      <c r="I247" s="19" t="s">
        <v>845</v>
      </c>
      <c r="J247" s="33">
        <v>50</v>
      </c>
      <c r="K247" s="33"/>
      <c r="L247" s="35"/>
      <c r="M247" s="82"/>
      <c r="N247" s="80"/>
      <c r="O247" s="81"/>
      <c r="P247" s="35">
        <v>50</v>
      </c>
      <c r="Q247" s="83"/>
      <c r="R247" s="83"/>
      <c r="S247" s="83"/>
      <c r="T247" s="21"/>
      <c r="U247" s="21"/>
      <c r="V247" s="21"/>
      <c r="W247" s="21"/>
      <c r="X247" s="21" t="s">
        <v>123</v>
      </c>
      <c r="Y247" s="21" t="s">
        <v>124</v>
      </c>
      <c r="Z247" s="21" t="s">
        <v>124</v>
      </c>
      <c r="AA247" s="21" t="s">
        <v>125</v>
      </c>
      <c r="AB247" s="21" t="s">
        <v>125</v>
      </c>
      <c r="AC247" s="21" t="s">
        <v>124</v>
      </c>
      <c r="AD247" s="21">
        <v>86</v>
      </c>
      <c r="AE247" s="21">
        <v>236</v>
      </c>
      <c r="AF247" s="20">
        <v>1016</v>
      </c>
      <c r="AG247" s="21" t="s">
        <v>846</v>
      </c>
      <c r="AH247" s="21" t="s">
        <v>899</v>
      </c>
    </row>
    <row r="248" s="1" customFormat="1" ht="147" customHeight="1" spans="1:34">
      <c r="A248" s="21" t="s">
        <v>840</v>
      </c>
      <c r="B248" s="21" t="s">
        <v>904</v>
      </c>
      <c r="C248" s="21" t="s">
        <v>905</v>
      </c>
      <c r="D248" s="21" t="s">
        <v>169</v>
      </c>
      <c r="E248" s="21" t="s">
        <v>175</v>
      </c>
      <c r="F248" s="21" t="s">
        <v>121</v>
      </c>
      <c r="G248" s="21" t="s">
        <v>843</v>
      </c>
      <c r="H248" s="19" t="s">
        <v>844</v>
      </c>
      <c r="I248" s="19" t="s">
        <v>845</v>
      </c>
      <c r="J248" s="33">
        <v>50</v>
      </c>
      <c r="K248" s="33">
        <v>50</v>
      </c>
      <c r="L248" s="20">
        <v>50</v>
      </c>
      <c r="M248" s="74">
        <v>0</v>
      </c>
      <c r="N248" s="74">
        <v>0</v>
      </c>
      <c r="O248" s="34">
        <v>0</v>
      </c>
      <c r="P248" s="35"/>
      <c r="Q248" s="83"/>
      <c r="R248" s="83"/>
      <c r="S248" s="83"/>
      <c r="T248" s="21"/>
      <c r="U248" s="21"/>
      <c r="V248" s="21"/>
      <c r="W248" s="21"/>
      <c r="X248" s="21" t="s">
        <v>123</v>
      </c>
      <c r="Y248" s="21" t="s">
        <v>124</v>
      </c>
      <c r="Z248" s="21" t="s">
        <v>124</v>
      </c>
      <c r="AA248" s="21" t="s">
        <v>125</v>
      </c>
      <c r="AB248" s="21" t="s">
        <v>125</v>
      </c>
      <c r="AC248" s="21" t="s">
        <v>124</v>
      </c>
      <c r="AD248" s="21">
        <v>111</v>
      </c>
      <c r="AE248" s="21">
        <v>296</v>
      </c>
      <c r="AF248" s="20">
        <v>661</v>
      </c>
      <c r="AG248" s="21" t="s">
        <v>846</v>
      </c>
      <c r="AH248" s="21" t="s">
        <v>865</v>
      </c>
    </row>
    <row r="249" s="1" customFormat="1" ht="147" customHeight="1" spans="1:34">
      <c r="A249" s="21" t="s">
        <v>840</v>
      </c>
      <c r="B249" s="21" t="s">
        <v>906</v>
      </c>
      <c r="C249" s="21" t="s">
        <v>907</v>
      </c>
      <c r="D249" s="21" t="s">
        <v>119</v>
      </c>
      <c r="E249" s="21" t="s">
        <v>908</v>
      </c>
      <c r="F249" s="21" t="s">
        <v>121</v>
      </c>
      <c r="G249" s="21" t="s">
        <v>843</v>
      </c>
      <c r="H249" s="19" t="s">
        <v>844</v>
      </c>
      <c r="I249" s="19" t="s">
        <v>845</v>
      </c>
      <c r="J249" s="33">
        <v>200</v>
      </c>
      <c r="K249" s="33"/>
      <c r="L249" s="35"/>
      <c r="M249" s="82"/>
      <c r="N249" s="80"/>
      <c r="O249" s="81"/>
      <c r="P249" s="62">
        <v>200</v>
      </c>
      <c r="Q249" s="83"/>
      <c r="R249" s="83"/>
      <c r="S249" s="83"/>
      <c r="T249" s="21"/>
      <c r="U249" s="21"/>
      <c r="V249" s="21"/>
      <c r="W249" s="21"/>
      <c r="X249" s="21" t="s">
        <v>123</v>
      </c>
      <c r="Y249" s="21" t="s">
        <v>124</v>
      </c>
      <c r="Z249" s="21" t="s">
        <v>124</v>
      </c>
      <c r="AA249" s="21" t="s">
        <v>125</v>
      </c>
      <c r="AB249" s="21" t="s">
        <v>125</v>
      </c>
      <c r="AC249" s="21" t="s">
        <v>124</v>
      </c>
      <c r="AD249" s="21">
        <v>741</v>
      </c>
      <c r="AE249" s="21">
        <v>2258</v>
      </c>
      <c r="AF249" s="20">
        <v>3347</v>
      </c>
      <c r="AG249" s="21" t="s">
        <v>846</v>
      </c>
      <c r="AH249" s="21" t="s">
        <v>909</v>
      </c>
    </row>
    <row r="250" s="1" customFormat="1" ht="147" customHeight="1" spans="1:34">
      <c r="A250" s="21" t="s">
        <v>840</v>
      </c>
      <c r="B250" s="21" t="s">
        <v>910</v>
      </c>
      <c r="C250" s="21" t="s">
        <v>911</v>
      </c>
      <c r="D250" s="21" t="s">
        <v>193</v>
      </c>
      <c r="E250" s="21" t="s">
        <v>473</v>
      </c>
      <c r="F250" s="21" t="s">
        <v>121</v>
      </c>
      <c r="G250" s="21" t="s">
        <v>843</v>
      </c>
      <c r="H250" s="19" t="s">
        <v>844</v>
      </c>
      <c r="I250" s="19" t="s">
        <v>845</v>
      </c>
      <c r="J250" s="33">
        <v>50</v>
      </c>
      <c r="K250" s="33"/>
      <c r="L250" s="35"/>
      <c r="M250" s="18"/>
      <c r="N250" s="18"/>
      <c r="O250" s="18"/>
      <c r="P250" s="21">
        <v>50</v>
      </c>
      <c r="Q250" s="21"/>
      <c r="R250" s="21"/>
      <c r="S250" s="21"/>
      <c r="T250" s="21"/>
      <c r="U250" s="21"/>
      <c r="V250" s="21"/>
      <c r="W250" s="21"/>
      <c r="X250" s="21" t="s">
        <v>123</v>
      </c>
      <c r="Y250" s="21" t="s">
        <v>124</v>
      </c>
      <c r="Z250" s="21" t="s">
        <v>124</v>
      </c>
      <c r="AA250" s="21" t="s">
        <v>125</v>
      </c>
      <c r="AB250" s="21" t="s">
        <v>125</v>
      </c>
      <c r="AC250" s="21" t="s">
        <v>124</v>
      </c>
      <c r="AD250" s="21">
        <v>126</v>
      </c>
      <c r="AE250" s="21">
        <v>348</v>
      </c>
      <c r="AF250" s="20">
        <v>768</v>
      </c>
      <c r="AG250" s="21" t="s">
        <v>846</v>
      </c>
      <c r="AH250" s="21" t="s">
        <v>912</v>
      </c>
    </row>
    <row r="251" s="1" customFormat="1" ht="147" customHeight="1" spans="1:34">
      <c r="A251" s="21" t="s">
        <v>840</v>
      </c>
      <c r="B251" s="21" t="s">
        <v>913</v>
      </c>
      <c r="C251" s="21" t="s">
        <v>914</v>
      </c>
      <c r="D251" s="21" t="s">
        <v>134</v>
      </c>
      <c r="E251" s="21" t="s">
        <v>763</v>
      </c>
      <c r="F251" s="21" t="s">
        <v>121</v>
      </c>
      <c r="G251" s="21" t="s">
        <v>843</v>
      </c>
      <c r="H251" s="19" t="s">
        <v>844</v>
      </c>
      <c r="I251" s="19" t="s">
        <v>845</v>
      </c>
      <c r="J251" s="33">
        <v>100</v>
      </c>
      <c r="K251" s="33"/>
      <c r="L251" s="35"/>
      <c r="M251" s="82"/>
      <c r="N251" s="80"/>
      <c r="O251" s="81"/>
      <c r="P251" s="62">
        <v>100</v>
      </c>
      <c r="Q251" s="83"/>
      <c r="R251" s="83"/>
      <c r="S251" s="83"/>
      <c r="T251" s="21"/>
      <c r="U251" s="21"/>
      <c r="V251" s="21"/>
      <c r="W251" s="21"/>
      <c r="X251" s="21" t="s">
        <v>123</v>
      </c>
      <c r="Y251" s="21" t="s">
        <v>124</v>
      </c>
      <c r="Z251" s="21" t="s">
        <v>124</v>
      </c>
      <c r="AA251" s="21" t="s">
        <v>125</v>
      </c>
      <c r="AB251" s="21" t="s">
        <v>125</v>
      </c>
      <c r="AC251" s="21" t="s">
        <v>124</v>
      </c>
      <c r="AD251" s="21">
        <v>146</v>
      </c>
      <c r="AE251" s="21">
        <v>382</v>
      </c>
      <c r="AF251" s="20">
        <v>838</v>
      </c>
      <c r="AG251" s="21" t="s">
        <v>846</v>
      </c>
      <c r="AH251" s="21" t="s">
        <v>915</v>
      </c>
    </row>
    <row r="252" s="1" customFormat="1" ht="147" customHeight="1" spans="1:34">
      <c r="A252" s="21" t="s">
        <v>840</v>
      </c>
      <c r="B252" s="21" t="s">
        <v>916</v>
      </c>
      <c r="C252" s="21" t="s">
        <v>917</v>
      </c>
      <c r="D252" s="21" t="s">
        <v>277</v>
      </c>
      <c r="E252" s="21" t="s">
        <v>278</v>
      </c>
      <c r="F252" s="21" t="s">
        <v>121</v>
      </c>
      <c r="G252" s="21" t="s">
        <v>843</v>
      </c>
      <c r="H252" s="19" t="s">
        <v>844</v>
      </c>
      <c r="I252" s="19" t="s">
        <v>845</v>
      </c>
      <c r="J252" s="33">
        <v>50</v>
      </c>
      <c r="K252" s="33"/>
      <c r="L252" s="35"/>
      <c r="M252" s="18"/>
      <c r="N252" s="18"/>
      <c r="O252" s="18"/>
      <c r="P252" s="21">
        <v>50</v>
      </c>
      <c r="Q252" s="21"/>
      <c r="R252" s="21"/>
      <c r="S252" s="21"/>
      <c r="T252" s="21"/>
      <c r="U252" s="21"/>
      <c r="V252" s="21"/>
      <c r="W252" s="21"/>
      <c r="X252" s="21" t="s">
        <v>123</v>
      </c>
      <c r="Y252" s="21" t="s">
        <v>124</v>
      </c>
      <c r="Z252" s="21" t="s">
        <v>124</v>
      </c>
      <c r="AA252" s="21" t="s">
        <v>125</v>
      </c>
      <c r="AB252" s="21" t="s">
        <v>125</v>
      </c>
      <c r="AC252" s="21" t="s">
        <v>124</v>
      </c>
      <c r="AD252" s="21">
        <v>143</v>
      </c>
      <c r="AE252" s="21">
        <v>422</v>
      </c>
      <c r="AF252" s="20">
        <v>1049</v>
      </c>
      <c r="AG252" s="21" t="s">
        <v>846</v>
      </c>
      <c r="AH252" s="21" t="s">
        <v>918</v>
      </c>
    </row>
    <row r="253" s="1" customFormat="1" ht="147" customHeight="1" spans="1:34">
      <c r="A253" s="21" t="s">
        <v>840</v>
      </c>
      <c r="B253" s="21" t="s">
        <v>919</v>
      </c>
      <c r="C253" s="21" t="s">
        <v>920</v>
      </c>
      <c r="D253" s="21" t="s">
        <v>277</v>
      </c>
      <c r="E253" s="21" t="s">
        <v>240</v>
      </c>
      <c r="F253" s="21" t="s">
        <v>121</v>
      </c>
      <c r="G253" s="21" t="s">
        <v>843</v>
      </c>
      <c r="H253" s="19" t="s">
        <v>844</v>
      </c>
      <c r="I253" s="19" t="s">
        <v>845</v>
      </c>
      <c r="J253" s="33">
        <v>80</v>
      </c>
      <c r="K253" s="33"/>
      <c r="L253" s="35"/>
      <c r="M253" s="18"/>
      <c r="N253" s="18"/>
      <c r="O253" s="18"/>
      <c r="P253" s="21">
        <v>80</v>
      </c>
      <c r="Q253" s="21"/>
      <c r="R253" s="21"/>
      <c r="S253" s="21"/>
      <c r="T253" s="21"/>
      <c r="U253" s="21"/>
      <c r="V253" s="21"/>
      <c r="W253" s="21"/>
      <c r="X253" s="21" t="s">
        <v>123</v>
      </c>
      <c r="Y253" s="21" t="s">
        <v>124</v>
      </c>
      <c r="Z253" s="21" t="s">
        <v>124</v>
      </c>
      <c r="AA253" s="21" t="s">
        <v>125</v>
      </c>
      <c r="AB253" s="21" t="s">
        <v>125</v>
      </c>
      <c r="AC253" s="21" t="s">
        <v>124</v>
      </c>
      <c r="AD253" s="21">
        <v>118</v>
      </c>
      <c r="AE253" s="21">
        <v>365</v>
      </c>
      <c r="AF253" s="20">
        <v>770</v>
      </c>
      <c r="AG253" s="21" t="s">
        <v>846</v>
      </c>
      <c r="AH253" s="21" t="s">
        <v>921</v>
      </c>
    </row>
    <row r="254" s="1" customFormat="1" ht="147" customHeight="1" spans="1:34">
      <c r="A254" s="21" t="s">
        <v>840</v>
      </c>
      <c r="B254" s="21" t="s">
        <v>922</v>
      </c>
      <c r="C254" s="21" t="s">
        <v>923</v>
      </c>
      <c r="D254" s="21" t="s">
        <v>163</v>
      </c>
      <c r="E254" s="21" t="s">
        <v>501</v>
      </c>
      <c r="F254" s="21" t="s">
        <v>121</v>
      </c>
      <c r="G254" s="21" t="s">
        <v>843</v>
      </c>
      <c r="H254" s="19" t="s">
        <v>844</v>
      </c>
      <c r="I254" s="19" t="s">
        <v>845</v>
      </c>
      <c r="J254" s="33">
        <v>100</v>
      </c>
      <c r="K254" s="33"/>
      <c r="L254" s="35"/>
      <c r="M254" s="18"/>
      <c r="N254" s="18"/>
      <c r="O254" s="18"/>
      <c r="P254" s="21">
        <v>100</v>
      </c>
      <c r="Q254" s="21"/>
      <c r="R254" s="21"/>
      <c r="S254" s="21"/>
      <c r="T254" s="21"/>
      <c r="U254" s="21"/>
      <c r="V254" s="21"/>
      <c r="W254" s="21"/>
      <c r="X254" s="21" t="s">
        <v>123</v>
      </c>
      <c r="Y254" s="21" t="s">
        <v>124</v>
      </c>
      <c r="Z254" s="21" t="s">
        <v>124</v>
      </c>
      <c r="AA254" s="21" t="s">
        <v>125</v>
      </c>
      <c r="AB254" s="21" t="s">
        <v>125</v>
      </c>
      <c r="AC254" s="21" t="s">
        <v>124</v>
      </c>
      <c r="AD254" s="21">
        <v>128</v>
      </c>
      <c r="AE254" s="21">
        <v>365</v>
      </c>
      <c r="AF254" s="20">
        <v>967</v>
      </c>
      <c r="AG254" s="21" t="s">
        <v>846</v>
      </c>
      <c r="AH254" s="21" t="s">
        <v>924</v>
      </c>
    </row>
    <row r="255" s="1" customFormat="1" ht="147" customHeight="1" spans="1:34">
      <c r="A255" s="21" t="s">
        <v>840</v>
      </c>
      <c r="B255" s="21" t="s">
        <v>925</v>
      </c>
      <c r="C255" s="21" t="s">
        <v>926</v>
      </c>
      <c r="D255" s="21" t="s">
        <v>205</v>
      </c>
      <c r="E255" s="21" t="s">
        <v>215</v>
      </c>
      <c r="F255" s="21" t="s">
        <v>121</v>
      </c>
      <c r="G255" s="21" t="s">
        <v>843</v>
      </c>
      <c r="H255" s="19" t="s">
        <v>844</v>
      </c>
      <c r="I255" s="19" t="s">
        <v>845</v>
      </c>
      <c r="J255" s="33">
        <v>50</v>
      </c>
      <c r="K255" s="33"/>
      <c r="L255" s="35"/>
      <c r="M255" s="82"/>
      <c r="N255" s="80"/>
      <c r="O255" s="81"/>
      <c r="P255" s="62">
        <v>50</v>
      </c>
      <c r="Q255" s="83"/>
      <c r="R255" s="83"/>
      <c r="S255" s="83"/>
      <c r="T255" s="21"/>
      <c r="U255" s="21"/>
      <c r="V255" s="21"/>
      <c r="W255" s="21"/>
      <c r="X255" s="21" t="s">
        <v>123</v>
      </c>
      <c r="Y255" s="21" t="s">
        <v>124</v>
      </c>
      <c r="Z255" s="21" t="s">
        <v>124</v>
      </c>
      <c r="AA255" s="21" t="s">
        <v>125</v>
      </c>
      <c r="AB255" s="21" t="s">
        <v>125</v>
      </c>
      <c r="AC255" s="21" t="s">
        <v>124</v>
      </c>
      <c r="AD255" s="21">
        <v>192</v>
      </c>
      <c r="AE255" s="21">
        <v>555</v>
      </c>
      <c r="AF255" s="20">
        <v>1415</v>
      </c>
      <c r="AG255" s="21" t="s">
        <v>846</v>
      </c>
      <c r="AH255" s="21" t="s">
        <v>927</v>
      </c>
    </row>
    <row r="256" s="1" customFormat="1" ht="147" customHeight="1" spans="1:34">
      <c r="A256" s="21" t="s">
        <v>840</v>
      </c>
      <c r="B256" s="21" t="s">
        <v>928</v>
      </c>
      <c r="C256" s="21" t="s">
        <v>929</v>
      </c>
      <c r="D256" s="21" t="s">
        <v>179</v>
      </c>
      <c r="E256" s="21" t="s">
        <v>185</v>
      </c>
      <c r="F256" s="21" t="s">
        <v>121</v>
      </c>
      <c r="G256" s="21" t="s">
        <v>843</v>
      </c>
      <c r="H256" s="19" t="s">
        <v>844</v>
      </c>
      <c r="I256" s="19" t="s">
        <v>845</v>
      </c>
      <c r="J256" s="33">
        <v>50</v>
      </c>
      <c r="K256" s="33">
        <v>50</v>
      </c>
      <c r="L256" s="20">
        <v>50</v>
      </c>
      <c r="M256" s="74">
        <v>0</v>
      </c>
      <c r="N256" s="74">
        <v>0</v>
      </c>
      <c r="O256" s="34">
        <v>0</v>
      </c>
      <c r="P256" s="35"/>
      <c r="Q256" s="83"/>
      <c r="R256" s="83"/>
      <c r="S256" s="83"/>
      <c r="T256" s="21"/>
      <c r="U256" s="21"/>
      <c r="V256" s="21"/>
      <c r="W256" s="21"/>
      <c r="X256" s="21" t="s">
        <v>123</v>
      </c>
      <c r="Y256" s="21" t="s">
        <v>124</v>
      </c>
      <c r="Z256" s="21" t="s">
        <v>124</v>
      </c>
      <c r="AA256" s="21" t="s">
        <v>125</v>
      </c>
      <c r="AB256" s="21" t="s">
        <v>125</v>
      </c>
      <c r="AC256" s="21" t="s">
        <v>124</v>
      </c>
      <c r="AD256" s="21">
        <v>206</v>
      </c>
      <c r="AE256" s="21">
        <v>614</v>
      </c>
      <c r="AF256" s="20">
        <v>749</v>
      </c>
      <c r="AG256" s="21" t="s">
        <v>846</v>
      </c>
      <c r="AH256" s="21" t="s">
        <v>930</v>
      </c>
    </row>
    <row r="257" s="1" customFormat="1" ht="147" customHeight="1" spans="1:34">
      <c r="A257" s="21" t="s">
        <v>840</v>
      </c>
      <c r="B257" s="21" t="s">
        <v>931</v>
      </c>
      <c r="C257" s="21" t="s">
        <v>932</v>
      </c>
      <c r="D257" s="21" t="s">
        <v>179</v>
      </c>
      <c r="E257" s="21" t="s">
        <v>189</v>
      </c>
      <c r="F257" s="21" t="s">
        <v>121</v>
      </c>
      <c r="G257" s="21" t="s">
        <v>843</v>
      </c>
      <c r="H257" s="19" t="s">
        <v>844</v>
      </c>
      <c r="I257" s="19" t="s">
        <v>845</v>
      </c>
      <c r="J257" s="33">
        <v>139</v>
      </c>
      <c r="K257" s="33"/>
      <c r="L257" s="35"/>
      <c r="M257" s="33"/>
      <c r="N257" s="94"/>
      <c r="O257" s="18"/>
      <c r="P257" s="20">
        <v>139</v>
      </c>
      <c r="Q257" s="50"/>
      <c r="R257" s="50"/>
      <c r="S257" s="50"/>
      <c r="T257" s="21"/>
      <c r="U257" s="21"/>
      <c r="V257" s="21"/>
      <c r="W257" s="21"/>
      <c r="X257" s="21" t="s">
        <v>123</v>
      </c>
      <c r="Y257" s="21" t="s">
        <v>124</v>
      </c>
      <c r="Z257" s="21" t="s">
        <v>124</v>
      </c>
      <c r="AA257" s="21" t="s">
        <v>125</v>
      </c>
      <c r="AB257" s="21" t="s">
        <v>125</v>
      </c>
      <c r="AC257" s="21" t="s">
        <v>124</v>
      </c>
      <c r="AD257" s="21">
        <v>554</v>
      </c>
      <c r="AE257" s="21">
        <v>1632</v>
      </c>
      <c r="AF257" s="20">
        <v>902</v>
      </c>
      <c r="AG257" s="21" t="s">
        <v>846</v>
      </c>
      <c r="AH257" s="84" t="s">
        <v>933</v>
      </c>
    </row>
    <row r="258" s="1" customFormat="1" ht="147" customHeight="1" spans="1:34">
      <c r="A258" s="21" t="s">
        <v>840</v>
      </c>
      <c r="B258" s="21" t="s">
        <v>934</v>
      </c>
      <c r="C258" s="21" t="s">
        <v>935</v>
      </c>
      <c r="D258" s="21" t="s">
        <v>936</v>
      </c>
      <c r="E258" s="21" t="s">
        <v>937</v>
      </c>
      <c r="F258" s="21" t="s">
        <v>121</v>
      </c>
      <c r="G258" s="21" t="s">
        <v>843</v>
      </c>
      <c r="H258" s="19" t="s">
        <v>844</v>
      </c>
      <c r="I258" s="19" t="s">
        <v>845</v>
      </c>
      <c r="J258" s="33">
        <v>100</v>
      </c>
      <c r="K258" s="33"/>
      <c r="L258" s="35"/>
      <c r="M258" s="95"/>
      <c r="N258" s="95"/>
      <c r="O258" s="18"/>
      <c r="P258" s="20">
        <v>100</v>
      </c>
      <c r="Q258" s="50"/>
      <c r="R258" s="50"/>
      <c r="S258" s="50"/>
      <c r="T258" s="21"/>
      <c r="U258" s="21"/>
      <c r="V258" s="21"/>
      <c r="W258" s="21"/>
      <c r="X258" s="21" t="s">
        <v>123</v>
      </c>
      <c r="Y258" s="21" t="s">
        <v>124</v>
      </c>
      <c r="Z258" s="21" t="s">
        <v>124</v>
      </c>
      <c r="AA258" s="21" t="s">
        <v>125</v>
      </c>
      <c r="AB258" s="21" t="s">
        <v>125</v>
      </c>
      <c r="AC258" s="21" t="s">
        <v>124</v>
      </c>
      <c r="AD258" s="21">
        <v>759</v>
      </c>
      <c r="AE258" s="21">
        <v>1956</v>
      </c>
      <c r="AF258" s="20">
        <v>4906</v>
      </c>
      <c r="AG258" s="21" t="s">
        <v>846</v>
      </c>
      <c r="AH258" s="84" t="s">
        <v>938</v>
      </c>
    </row>
    <row r="259" s="1" customFormat="1" ht="147" customHeight="1" spans="1:34">
      <c r="A259" s="21" t="s">
        <v>840</v>
      </c>
      <c r="B259" s="21" t="s">
        <v>939</v>
      </c>
      <c r="C259" s="21" t="s">
        <v>940</v>
      </c>
      <c r="D259" s="21" t="s">
        <v>193</v>
      </c>
      <c r="E259" s="21" t="s">
        <v>193</v>
      </c>
      <c r="F259" s="21" t="s">
        <v>121</v>
      </c>
      <c r="G259" s="21" t="s">
        <v>843</v>
      </c>
      <c r="H259" s="19" t="s">
        <v>844</v>
      </c>
      <c r="I259" s="19" t="s">
        <v>845</v>
      </c>
      <c r="J259" s="33">
        <v>100</v>
      </c>
      <c r="K259" s="33"/>
      <c r="L259" s="35"/>
      <c r="M259" s="95"/>
      <c r="N259" s="95"/>
      <c r="O259" s="18"/>
      <c r="P259" s="20">
        <v>100</v>
      </c>
      <c r="Q259" s="50"/>
      <c r="R259" s="50"/>
      <c r="S259" s="50"/>
      <c r="T259" s="21"/>
      <c r="U259" s="21"/>
      <c r="V259" s="21"/>
      <c r="W259" s="21"/>
      <c r="X259" s="21" t="s">
        <v>123</v>
      </c>
      <c r="Y259" s="21" t="s">
        <v>124</v>
      </c>
      <c r="Z259" s="21" t="s">
        <v>124</v>
      </c>
      <c r="AA259" s="21" t="s">
        <v>125</v>
      </c>
      <c r="AB259" s="21" t="s">
        <v>125</v>
      </c>
      <c r="AC259" s="21" t="s">
        <v>124</v>
      </c>
      <c r="AD259" s="21">
        <v>1215</v>
      </c>
      <c r="AE259" s="21">
        <v>3234</v>
      </c>
      <c r="AF259" s="20">
        <v>7870</v>
      </c>
      <c r="AG259" s="21" t="s">
        <v>846</v>
      </c>
      <c r="AH259" s="84" t="s">
        <v>941</v>
      </c>
    </row>
    <row r="260" s="1" customFormat="1" ht="147" customHeight="1" spans="1:34">
      <c r="A260" s="21" t="s">
        <v>840</v>
      </c>
      <c r="B260" s="21" t="s">
        <v>942</v>
      </c>
      <c r="C260" s="21" t="s">
        <v>943</v>
      </c>
      <c r="D260" s="21" t="s">
        <v>944</v>
      </c>
      <c r="E260" s="21" t="s">
        <v>945</v>
      </c>
      <c r="F260" s="21" t="s">
        <v>121</v>
      </c>
      <c r="G260" s="21" t="s">
        <v>843</v>
      </c>
      <c r="H260" s="19" t="s">
        <v>844</v>
      </c>
      <c r="I260" s="19" t="s">
        <v>845</v>
      </c>
      <c r="J260" s="33">
        <v>100</v>
      </c>
      <c r="K260" s="33"/>
      <c r="L260" s="35"/>
      <c r="M260" s="95"/>
      <c r="N260" s="95"/>
      <c r="O260" s="18"/>
      <c r="P260" s="20">
        <v>100</v>
      </c>
      <c r="Q260" s="50"/>
      <c r="R260" s="50"/>
      <c r="S260" s="50"/>
      <c r="T260" s="21"/>
      <c r="U260" s="21"/>
      <c r="V260" s="21"/>
      <c r="W260" s="21"/>
      <c r="X260" s="21" t="s">
        <v>123</v>
      </c>
      <c r="Y260" s="21" t="s">
        <v>124</v>
      </c>
      <c r="Z260" s="21" t="s">
        <v>124</v>
      </c>
      <c r="AA260" s="21" t="s">
        <v>125</v>
      </c>
      <c r="AB260" s="21" t="s">
        <v>125</v>
      </c>
      <c r="AC260" s="21" t="s">
        <v>124</v>
      </c>
      <c r="AD260" s="21">
        <v>1506</v>
      </c>
      <c r="AE260" s="21">
        <v>4039</v>
      </c>
      <c r="AF260" s="20">
        <v>9988</v>
      </c>
      <c r="AG260" s="21" t="s">
        <v>846</v>
      </c>
      <c r="AH260" s="84" t="s">
        <v>946</v>
      </c>
    </row>
    <row r="261" s="1" customFormat="1" ht="147" customHeight="1" spans="1:34">
      <c r="A261" s="21" t="s">
        <v>840</v>
      </c>
      <c r="B261" s="21" t="s">
        <v>947</v>
      </c>
      <c r="C261" s="21" t="s">
        <v>948</v>
      </c>
      <c r="D261" s="21" t="s">
        <v>949</v>
      </c>
      <c r="E261" s="21" t="s">
        <v>950</v>
      </c>
      <c r="F261" s="21" t="s">
        <v>121</v>
      </c>
      <c r="G261" s="21" t="s">
        <v>843</v>
      </c>
      <c r="H261" s="19" t="s">
        <v>844</v>
      </c>
      <c r="I261" s="19" t="s">
        <v>845</v>
      </c>
      <c r="J261" s="33">
        <v>48</v>
      </c>
      <c r="K261" s="33"/>
      <c r="L261" s="35"/>
      <c r="M261" s="95"/>
      <c r="N261" s="95"/>
      <c r="O261" s="95"/>
      <c r="P261" s="20">
        <v>48</v>
      </c>
      <c r="Q261" s="50"/>
      <c r="R261" s="50"/>
      <c r="S261" s="50"/>
      <c r="T261" s="21"/>
      <c r="U261" s="21"/>
      <c r="V261" s="21"/>
      <c r="W261" s="21"/>
      <c r="X261" s="21" t="s">
        <v>123</v>
      </c>
      <c r="Y261" s="21" t="s">
        <v>124</v>
      </c>
      <c r="Z261" s="21" t="s">
        <v>125</v>
      </c>
      <c r="AA261" s="21" t="s">
        <v>125</v>
      </c>
      <c r="AB261" s="21" t="s">
        <v>125</v>
      </c>
      <c r="AC261" s="21" t="s">
        <v>124</v>
      </c>
      <c r="AD261" s="21">
        <v>63</v>
      </c>
      <c r="AE261" s="21">
        <v>159</v>
      </c>
      <c r="AF261" s="20">
        <v>595</v>
      </c>
      <c r="AG261" s="21" t="s">
        <v>846</v>
      </c>
      <c r="AH261" s="84" t="s">
        <v>951</v>
      </c>
    </row>
    <row r="262" s="1" customFormat="1" ht="147" customHeight="1" spans="1:34">
      <c r="A262" s="21" t="s">
        <v>840</v>
      </c>
      <c r="B262" s="21" t="s">
        <v>952</v>
      </c>
      <c r="C262" s="21" t="s">
        <v>953</v>
      </c>
      <c r="D262" s="21" t="s">
        <v>277</v>
      </c>
      <c r="E262" s="21" t="s">
        <v>954</v>
      </c>
      <c r="F262" s="21" t="s">
        <v>121</v>
      </c>
      <c r="G262" s="21" t="s">
        <v>277</v>
      </c>
      <c r="H262" s="19" t="s">
        <v>279</v>
      </c>
      <c r="I262" s="19">
        <v>13909157680</v>
      </c>
      <c r="J262" s="33">
        <v>68</v>
      </c>
      <c r="K262" s="33">
        <v>68</v>
      </c>
      <c r="L262" s="20">
        <v>68</v>
      </c>
      <c r="M262" s="34">
        <v>0</v>
      </c>
      <c r="N262" s="74">
        <v>0</v>
      </c>
      <c r="O262" s="74">
        <v>0</v>
      </c>
      <c r="P262" s="35"/>
      <c r="Q262" s="50"/>
      <c r="R262" s="50"/>
      <c r="S262" s="50"/>
      <c r="T262" s="21"/>
      <c r="U262" s="21"/>
      <c r="V262" s="21"/>
      <c r="W262" s="21"/>
      <c r="X262" s="21" t="s">
        <v>123</v>
      </c>
      <c r="Y262" s="21" t="s">
        <v>124</v>
      </c>
      <c r="Z262" s="21" t="s">
        <v>124</v>
      </c>
      <c r="AA262" s="21" t="s">
        <v>125</v>
      </c>
      <c r="AB262" s="21" t="s">
        <v>125</v>
      </c>
      <c r="AC262" s="21" t="s">
        <v>124</v>
      </c>
      <c r="AD262" s="21">
        <v>15</v>
      </c>
      <c r="AE262" s="21">
        <v>45</v>
      </c>
      <c r="AF262" s="20">
        <v>83</v>
      </c>
      <c r="AG262" s="21" t="s">
        <v>846</v>
      </c>
      <c r="AH262" s="68" t="s">
        <v>955</v>
      </c>
    </row>
    <row r="263" s="1" customFormat="1" ht="147" customHeight="1" spans="1:34">
      <c r="A263" s="21" t="s">
        <v>840</v>
      </c>
      <c r="B263" s="21" t="s">
        <v>956</v>
      </c>
      <c r="C263" s="21" t="s">
        <v>957</v>
      </c>
      <c r="D263" s="21" t="s">
        <v>193</v>
      </c>
      <c r="E263" s="21" t="s">
        <v>473</v>
      </c>
      <c r="F263" s="21" t="s">
        <v>121</v>
      </c>
      <c r="G263" s="21" t="s">
        <v>193</v>
      </c>
      <c r="H263" s="19" t="s">
        <v>195</v>
      </c>
      <c r="I263" s="19">
        <v>13909150364</v>
      </c>
      <c r="J263" s="33">
        <v>30</v>
      </c>
      <c r="K263" s="33"/>
      <c r="L263" s="35"/>
      <c r="M263" s="33"/>
      <c r="N263" s="94"/>
      <c r="O263" s="94"/>
      <c r="P263" s="20">
        <v>30</v>
      </c>
      <c r="Q263" s="50"/>
      <c r="R263" s="50"/>
      <c r="S263" s="50"/>
      <c r="T263" s="21"/>
      <c r="U263" s="21"/>
      <c r="V263" s="21"/>
      <c r="W263" s="21"/>
      <c r="X263" s="21" t="s">
        <v>123</v>
      </c>
      <c r="Y263" s="21" t="s">
        <v>124</v>
      </c>
      <c r="Z263" s="21" t="s">
        <v>124</v>
      </c>
      <c r="AA263" s="21" t="s">
        <v>125</v>
      </c>
      <c r="AB263" s="21" t="s">
        <v>125</v>
      </c>
      <c r="AC263" s="21" t="s">
        <v>124</v>
      </c>
      <c r="AD263" s="21">
        <v>26</v>
      </c>
      <c r="AE263" s="21">
        <v>65</v>
      </c>
      <c r="AF263" s="20">
        <v>755</v>
      </c>
      <c r="AG263" s="21" t="s">
        <v>846</v>
      </c>
      <c r="AH263" s="68" t="s">
        <v>958</v>
      </c>
    </row>
    <row r="264" s="1" customFormat="1" ht="147" customHeight="1" spans="1:34">
      <c r="A264" s="21" t="s">
        <v>840</v>
      </c>
      <c r="B264" s="21" t="s">
        <v>959</v>
      </c>
      <c r="C264" s="84" t="s">
        <v>960</v>
      </c>
      <c r="D264" s="21" t="s">
        <v>205</v>
      </c>
      <c r="E264" s="21" t="s">
        <v>211</v>
      </c>
      <c r="F264" s="20" t="s">
        <v>121</v>
      </c>
      <c r="G264" s="21" t="s">
        <v>641</v>
      </c>
      <c r="H264" s="21" t="s">
        <v>642</v>
      </c>
      <c r="I264" s="21">
        <v>13909157619</v>
      </c>
      <c r="J264" s="33">
        <v>180</v>
      </c>
      <c r="K264" s="33">
        <v>180</v>
      </c>
      <c r="L264" s="34">
        <v>39.8</v>
      </c>
      <c r="M264" s="74">
        <v>0</v>
      </c>
      <c r="N264" s="74">
        <v>0</v>
      </c>
      <c r="O264" s="74">
        <v>140.2</v>
      </c>
      <c r="P264" s="50"/>
      <c r="Q264" s="50"/>
      <c r="R264" s="50"/>
      <c r="S264" s="50"/>
      <c r="T264" s="21"/>
      <c r="U264" s="21"/>
      <c r="V264" s="21"/>
      <c r="W264" s="21"/>
      <c r="X264" s="21" t="s">
        <v>123</v>
      </c>
      <c r="Y264" s="21" t="s">
        <v>124</v>
      </c>
      <c r="Z264" s="21" t="s">
        <v>124</v>
      </c>
      <c r="AA264" s="21" t="s">
        <v>125</v>
      </c>
      <c r="AB264" s="21" t="s">
        <v>125</v>
      </c>
      <c r="AC264" s="21" t="s">
        <v>124</v>
      </c>
      <c r="AD264" s="21">
        <v>134</v>
      </c>
      <c r="AE264" s="21">
        <v>419</v>
      </c>
      <c r="AF264" s="20">
        <v>634</v>
      </c>
      <c r="AG264" s="21" t="s">
        <v>846</v>
      </c>
      <c r="AH264" s="84" t="s">
        <v>961</v>
      </c>
    </row>
    <row r="265" s="1" customFormat="1" ht="147" customHeight="1" spans="1:34">
      <c r="A265" s="21" t="s">
        <v>840</v>
      </c>
      <c r="B265" s="21" t="s">
        <v>962</v>
      </c>
      <c r="C265" s="21" t="s">
        <v>962</v>
      </c>
      <c r="D265" s="21" t="s">
        <v>219</v>
      </c>
      <c r="E265" s="21" t="s">
        <v>220</v>
      </c>
      <c r="F265" s="20" t="s">
        <v>121</v>
      </c>
      <c r="G265" s="20" t="s">
        <v>221</v>
      </c>
      <c r="H265" s="19" t="s">
        <v>222</v>
      </c>
      <c r="I265" s="19">
        <v>13992501919</v>
      </c>
      <c r="J265" s="33">
        <v>20</v>
      </c>
      <c r="K265" s="33">
        <v>20</v>
      </c>
      <c r="L265" s="34">
        <v>20</v>
      </c>
      <c r="M265" s="34">
        <v>0</v>
      </c>
      <c r="N265" s="74">
        <v>0</v>
      </c>
      <c r="O265" s="74">
        <v>0</v>
      </c>
      <c r="P265" s="50"/>
      <c r="Q265" s="50"/>
      <c r="R265" s="50"/>
      <c r="S265" s="50"/>
      <c r="T265" s="21"/>
      <c r="U265" s="21"/>
      <c r="V265" s="21"/>
      <c r="W265" s="21"/>
      <c r="X265" s="21" t="s">
        <v>123</v>
      </c>
      <c r="Y265" s="21" t="s">
        <v>124</v>
      </c>
      <c r="Z265" s="21" t="s">
        <v>124</v>
      </c>
      <c r="AA265" s="21" t="s">
        <v>125</v>
      </c>
      <c r="AB265" s="21" t="s">
        <v>125</v>
      </c>
      <c r="AC265" s="21" t="s">
        <v>124</v>
      </c>
      <c r="AD265" s="21">
        <v>87</v>
      </c>
      <c r="AE265" s="21">
        <v>267</v>
      </c>
      <c r="AF265" s="20">
        <v>864</v>
      </c>
      <c r="AG265" s="21" t="s">
        <v>846</v>
      </c>
      <c r="AH265" s="68" t="s">
        <v>963</v>
      </c>
    </row>
    <row r="266" s="5" customFormat="1" ht="48" spans="1:36">
      <c r="A266" s="21" t="s">
        <v>840</v>
      </c>
      <c r="B266" s="20" t="s">
        <v>964</v>
      </c>
      <c r="C266" s="20" t="s">
        <v>965</v>
      </c>
      <c r="D266" s="85" t="s">
        <v>221</v>
      </c>
      <c r="E266" s="20" t="s">
        <v>321</v>
      </c>
      <c r="F266" s="20">
        <v>2020</v>
      </c>
      <c r="G266" s="20" t="s">
        <v>221</v>
      </c>
      <c r="H266" s="20" t="s">
        <v>844</v>
      </c>
      <c r="I266" s="20" t="s">
        <v>845</v>
      </c>
      <c r="J266" s="33">
        <v>120</v>
      </c>
      <c r="K266" s="50"/>
      <c r="L266" s="72"/>
      <c r="M266" s="72"/>
      <c r="N266" s="72"/>
      <c r="O266" s="72"/>
      <c r="P266" s="50">
        <v>120</v>
      </c>
      <c r="Q266" s="21"/>
      <c r="R266" s="21"/>
      <c r="S266" s="21"/>
      <c r="T266" s="21"/>
      <c r="U266" s="21"/>
      <c r="V266" s="21"/>
      <c r="W266" s="21"/>
      <c r="X266" s="21" t="s">
        <v>123</v>
      </c>
      <c r="Y266" s="21" t="s">
        <v>124</v>
      </c>
      <c r="Z266" s="21" t="s">
        <v>125</v>
      </c>
      <c r="AA266" s="21" t="s">
        <v>125</v>
      </c>
      <c r="AB266" s="21" t="s">
        <v>125</v>
      </c>
      <c r="AC266" s="20" t="s">
        <v>125</v>
      </c>
      <c r="AD266" s="21">
        <v>205</v>
      </c>
      <c r="AE266" s="40">
        <v>615</v>
      </c>
      <c r="AF266" s="21">
        <v>1176</v>
      </c>
      <c r="AG266" s="21" t="s">
        <v>966</v>
      </c>
      <c r="AH266" s="20" t="s">
        <v>967</v>
      </c>
      <c r="AI266" s="1"/>
      <c r="AJ266" s="1"/>
    </row>
    <row r="267" s="5" customFormat="1" ht="60" spans="1:36">
      <c r="A267" s="21" t="s">
        <v>840</v>
      </c>
      <c r="B267" s="20" t="s">
        <v>968</v>
      </c>
      <c r="C267" s="20" t="s">
        <v>969</v>
      </c>
      <c r="D267" s="20" t="s">
        <v>221</v>
      </c>
      <c r="E267" s="20" t="s">
        <v>970</v>
      </c>
      <c r="F267" s="20">
        <v>2020</v>
      </c>
      <c r="G267" s="20" t="s">
        <v>971</v>
      </c>
      <c r="H267" s="21" t="s">
        <v>972</v>
      </c>
      <c r="I267" s="21">
        <v>13992577350</v>
      </c>
      <c r="J267" s="34">
        <v>5</v>
      </c>
      <c r="K267" s="20"/>
      <c r="L267" s="20"/>
      <c r="M267" s="20"/>
      <c r="N267" s="20"/>
      <c r="O267" s="20"/>
      <c r="P267" s="20">
        <v>5</v>
      </c>
      <c r="Q267" s="20"/>
      <c r="R267" s="20"/>
      <c r="S267" s="20"/>
      <c r="T267" s="20"/>
      <c r="U267" s="20"/>
      <c r="V267" s="20"/>
      <c r="W267" s="20"/>
      <c r="X267" s="21" t="s">
        <v>123</v>
      </c>
      <c r="Y267" s="40" t="s">
        <v>124</v>
      </c>
      <c r="Z267" s="21" t="s">
        <v>125</v>
      </c>
      <c r="AA267" s="20" t="s">
        <v>125</v>
      </c>
      <c r="AB267" s="20" t="s">
        <v>125</v>
      </c>
      <c r="AC267" s="21"/>
      <c r="AD267" s="20">
        <v>30</v>
      </c>
      <c r="AE267" s="20">
        <v>80</v>
      </c>
      <c r="AF267" s="20">
        <v>38</v>
      </c>
      <c r="AG267" s="21" t="s">
        <v>846</v>
      </c>
      <c r="AH267" s="20" t="s">
        <v>973</v>
      </c>
      <c r="AI267" s="1"/>
      <c r="AJ267" s="1"/>
    </row>
    <row r="268" s="5" customFormat="1" ht="96" spans="1:36">
      <c r="A268" s="21" t="s">
        <v>840</v>
      </c>
      <c r="B268" s="86" t="s">
        <v>974</v>
      </c>
      <c r="C268" s="87" t="s">
        <v>975</v>
      </c>
      <c r="D268" s="44" t="s">
        <v>153</v>
      </c>
      <c r="E268" s="44" t="s">
        <v>303</v>
      </c>
      <c r="F268" s="44">
        <v>2020</v>
      </c>
      <c r="G268" s="21" t="s">
        <v>495</v>
      </c>
      <c r="H268" s="45" t="s">
        <v>507</v>
      </c>
      <c r="I268" s="55">
        <v>1512935117</v>
      </c>
      <c r="J268" s="96">
        <v>61</v>
      </c>
      <c r="K268" s="96"/>
      <c r="L268" s="35"/>
      <c r="M268" s="35"/>
      <c r="N268" s="35"/>
      <c r="O268" s="96"/>
      <c r="P268" s="96">
        <v>61</v>
      </c>
      <c r="Q268" s="35"/>
      <c r="R268" s="35"/>
      <c r="S268" s="35"/>
      <c r="T268" s="35"/>
      <c r="U268" s="35"/>
      <c r="V268" s="35"/>
      <c r="W268" s="35"/>
      <c r="X268" s="45" t="s">
        <v>497</v>
      </c>
      <c r="Y268" s="45" t="s">
        <v>124</v>
      </c>
      <c r="Z268" s="45" t="s">
        <v>125</v>
      </c>
      <c r="AA268" s="45" t="s">
        <v>124</v>
      </c>
      <c r="AB268" s="45" t="s">
        <v>124</v>
      </c>
      <c r="AC268" s="45" t="s">
        <v>125</v>
      </c>
      <c r="AD268" s="35">
        <v>40</v>
      </c>
      <c r="AE268" s="35">
        <v>90</v>
      </c>
      <c r="AF268" s="35">
        <v>100</v>
      </c>
      <c r="AG268" s="38" t="s">
        <v>976</v>
      </c>
      <c r="AH268" s="85" t="s">
        <v>977</v>
      </c>
      <c r="AI268" s="1"/>
      <c r="AJ268" s="1"/>
    </row>
    <row r="269" s="5" customFormat="1" ht="36" spans="1:36">
      <c r="A269" s="21" t="s">
        <v>840</v>
      </c>
      <c r="B269" s="88" t="s">
        <v>978</v>
      </c>
      <c r="C269" s="88" t="s">
        <v>979</v>
      </c>
      <c r="D269" s="88" t="s">
        <v>980</v>
      </c>
      <c r="E269" s="89" t="s">
        <v>981</v>
      </c>
      <c r="F269" s="20">
        <v>2020</v>
      </c>
      <c r="G269" s="85" t="s">
        <v>982</v>
      </c>
      <c r="H269" s="85" t="s">
        <v>983</v>
      </c>
      <c r="I269" s="88" t="s">
        <v>984</v>
      </c>
      <c r="J269" s="97">
        <v>70</v>
      </c>
      <c r="K269" s="98"/>
      <c r="L269" s="98"/>
      <c r="M269" s="85"/>
      <c r="N269" s="85"/>
      <c r="O269" s="85"/>
      <c r="P269" s="98">
        <v>70</v>
      </c>
      <c r="Q269" s="85"/>
      <c r="R269" s="85"/>
      <c r="S269" s="85"/>
      <c r="T269" s="85"/>
      <c r="U269" s="85"/>
      <c r="V269" s="85"/>
      <c r="W269" s="100"/>
      <c r="X269" s="85" t="s">
        <v>497</v>
      </c>
      <c r="Y269" s="85" t="s">
        <v>124</v>
      </c>
      <c r="Z269" s="85" t="s">
        <v>124</v>
      </c>
      <c r="AA269" s="85" t="s">
        <v>125</v>
      </c>
      <c r="AB269" s="85" t="s">
        <v>125</v>
      </c>
      <c r="AC269" s="85" t="s">
        <v>125</v>
      </c>
      <c r="AD269" s="85">
        <v>158</v>
      </c>
      <c r="AE269" s="85">
        <v>454</v>
      </c>
      <c r="AF269" s="85">
        <v>1613</v>
      </c>
      <c r="AG269" s="85" t="s">
        <v>985</v>
      </c>
      <c r="AH269" s="88" t="s">
        <v>979</v>
      </c>
      <c r="AI269" s="1"/>
      <c r="AJ269" s="1"/>
    </row>
    <row r="270" s="5" customFormat="1" ht="60" spans="1:36">
      <c r="A270" s="21" t="s">
        <v>840</v>
      </c>
      <c r="B270" s="88" t="s">
        <v>986</v>
      </c>
      <c r="C270" s="88" t="s">
        <v>987</v>
      </c>
      <c r="D270" s="88" t="s">
        <v>179</v>
      </c>
      <c r="E270" s="90" t="s">
        <v>189</v>
      </c>
      <c r="F270" s="20">
        <v>2020</v>
      </c>
      <c r="G270" s="85" t="s">
        <v>982</v>
      </c>
      <c r="H270" s="85" t="s">
        <v>988</v>
      </c>
      <c r="I270" s="88" t="s">
        <v>989</v>
      </c>
      <c r="J270" s="97">
        <v>80</v>
      </c>
      <c r="K270" s="98"/>
      <c r="L270" s="98"/>
      <c r="M270" s="85"/>
      <c r="N270" s="85"/>
      <c r="O270" s="85"/>
      <c r="P270" s="98">
        <v>80</v>
      </c>
      <c r="Q270" s="85"/>
      <c r="R270" s="85"/>
      <c r="S270" s="85"/>
      <c r="T270" s="85"/>
      <c r="U270" s="85"/>
      <c r="V270" s="85"/>
      <c r="W270" s="100"/>
      <c r="X270" s="85" t="s">
        <v>497</v>
      </c>
      <c r="Y270" s="85" t="s">
        <v>124</v>
      </c>
      <c r="Z270" s="85" t="s">
        <v>125</v>
      </c>
      <c r="AA270" s="85" t="s">
        <v>125</v>
      </c>
      <c r="AB270" s="85" t="s">
        <v>125</v>
      </c>
      <c r="AC270" s="85" t="s">
        <v>125</v>
      </c>
      <c r="AD270" s="85">
        <v>171</v>
      </c>
      <c r="AE270" s="85">
        <v>525</v>
      </c>
      <c r="AF270" s="85">
        <v>902</v>
      </c>
      <c r="AG270" s="85" t="s">
        <v>985</v>
      </c>
      <c r="AH270" s="85" t="s">
        <v>990</v>
      </c>
      <c r="AI270" s="1"/>
      <c r="AJ270" s="1"/>
    </row>
    <row r="271" s="5" customFormat="1" ht="60" spans="1:36">
      <c r="A271" s="21" t="s">
        <v>840</v>
      </c>
      <c r="B271" s="88" t="s">
        <v>991</v>
      </c>
      <c r="C271" s="88" t="s">
        <v>992</v>
      </c>
      <c r="D271" s="88" t="s">
        <v>179</v>
      </c>
      <c r="E271" s="90" t="s">
        <v>180</v>
      </c>
      <c r="F271" s="20">
        <v>2020</v>
      </c>
      <c r="G271" s="85" t="s">
        <v>982</v>
      </c>
      <c r="H271" s="85" t="s">
        <v>988</v>
      </c>
      <c r="I271" s="88" t="s">
        <v>989</v>
      </c>
      <c r="J271" s="97">
        <v>25</v>
      </c>
      <c r="K271" s="98"/>
      <c r="L271" s="98"/>
      <c r="M271" s="85"/>
      <c r="N271" s="85"/>
      <c r="O271" s="85"/>
      <c r="P271" s="98">
        <v>25</v>
      </c>
      <c r="Q271" s="85"/>
      <c r="R271" s="85"/>
      <c r="S271" s="85"/>
      <c r="T271" s="85"/>
      <c r="U271" s="85"/>
      <c r="V271" s="85"/>
      <c r="W271" s="100"/>
      <c r="X271" s="85" t="s">
        <v>497</v>
      </c>
      <c r="Y271" s="85" t="s">
        <v>124</v>
      </c>
      <c r="Z271" s="85" t="s">
        <v>124</v>
      </c>
      <c r="AA271" s="85" t="s">
        <v>125</v>
      </c>
      <c r="AB271" s="85" t="s">
        <v>125</v>
      </c>
      <c r="AC271" s="85" t="s">
        <v>125</v>
      </c>
      <c r="AD271" s="85">
        <v>174</v>
      </c>
      <c r="AE271" s="85">
        <v>492</v>
      </c>
      <c r="AF271" s="85">
        <v>804</v>
      </c>
      <c r="AG271" s="85" t="s">
        <v>985</v>
      </c>
      <c r="AH271" s="85" t="s">
        <v>993</v>
      </c>
      <c r="AI271" s="1"/>
      <c r="AJ271" s="1"/>
    </row>
    <row r="272" s="5" customFormat="1" ht="36" spans="1:36">
      <c r="A272" s="21" t="s">
        <v>840</v>
      </c>
      <c r="B272" s="44" t="s">
        <v>994</v>
      </c>
      <c r="C272" s="44" t="s">
        <v>995</v>
      </c>
      <c r="D272" s="44" t="s">
        <v>153</v>
      </c>
      <c r="E272" s="44" t="s">
        <v>303</v>
      </c>
      <c r="F272" s="44">
        <v>2020</v>
      </c>
      <c r="G272" s="44" t="s">
        <v>971</v>
      </c>
      <c r="H272" s="44" t="s">
        <v>996</v>
      </c>
      <c r="I272" s="55">
        <v>15991325492</v>
      </c>
      <c r="J272" s="44">
        <v>3</v>
      </c>
      <c r="K272" s="44"/>
      <c r="L272" s="44"/>
      <c r="M272" s="44"/>
      <c r="N272" s="44"/>
      <c r="O272" s="44"/>
      <c r="P272" s="44">
        <v>3</v>
      </c>
      <c r="Q272" s="18"/>
      <c r="R272" s="18"/>
      <c r="S272" s="18"/>
      <c r="T272" s="18"/>
      <c r="U272" s="18"/>
      <c r="V272" s="18"/>
      <c r="W272" s="18"/>
      <c r="X272" s="18" t="s">
        <v>497</v>
      </c>
      <c r="Y272" s="18" t="s">
        <v>124</v>
      </c>
      <c r="Z272" s="18" t="s">
        <v>124</v>
      </c>
      <c r="AA272" s="18" t="s">
        <v>125</v>
      </c>
      <c r="AB272" s="18" t="s">
        <v>125</v>
      </c>
      <c r="AC272" s="18" t="s">
        <v>125</v>
      </c>
      <c r="AD272" s="18">
        <v>4</v>
      </c>
      <c r="AE272" s="18">
        <v>18</v>
      </c>
      <c r="AF272" s="18">
        <v>21</v>
      </c>
      <c r="AG272" s="18" t="s">
        <v>997</v>
      </c>
      <c r="AH272" s="44" t="s">
        <v>995</v>
      </c>
      <c r="AI272" s="1"/>
      <c r="AJ272" s="1"/>
    </row>
    <row r="273" s="5" customFormat="1" ht="84" spans="1:36">
      <c r="A273" s="21" t="s">
        <v>840</v>
      </c>
      <c r="B273" s="20" t="s">
        <v>998</v>
      </c>
      <c r="C273" s="20" t="s">
        <v>999</v>
      </c>
      <c r="D273" s="20" t="s">
        <v>163</v>
      </c>
      <c r="E273" s="40" t="s">
        <v>1000</v>
      </c>
      <c r="F273" s="20">
        <v>2020</v>
      </c>
      <c r="G273" s="20" t="s">
        <v>163</v>
      </c>
      <c r="H273" s="41" t="s">
        <v>502</v>
      </c>
      <c r="I273" s="54">
        <v>13909157983</v>
      </c>
      <c r="J273" s="71">
        <v>7</v>
      </c>
      <c r="K273" s="40"/>
      <c r="L273" s="40"/>
      <c r="M273" s="40"/>
      <c r="N273" s="40"/>
      <c r="O273" s="40"/>
      <c r="P273" s="40">
        <v>7</v>
      </c>
      <c r="Q273" s="40"/>
      <c r="R273" s="40"/>
      <c r="S273" s="40"/>
      <c r="T273" s="40"/>
      <c r="U273" s="40"/>
      <c r="V273" s="40"/>
      <c r="W273" s="40"/>
      <c r="X273" s="21" t="s">
        <v>510</v>
      </c>
      <c r="Y273" s="20" t="s">
        <v>124</v>
      </c>
      <c r="Z273" s="20" t="s">
        <v>125</v>
      </c>
      <c r="AA273" s="20" t="s">
        <v>125</v>
      </c>
      <c r="AB273" s="20" t="s">
        <v>125</v>
      </c>
      <c r="AC273" s="20" t="s">
        <v>125</v>
      </c>
      <c r="AD273" s="40">
        <v>3</v>
      </c>
      <c r="AE273" s="40">
        <v>6</v>
      </c>
      <c r="AF273" s="40">
        <v>65</v>
      </c>
      <c r="AG273" s="20" t="s">
        <v>1001</v>
      </c>
      <c r="AH273" s="21" t="s">
        <v>1002</v>
      </c>
      <c r="AI273" s="1"/>
      <c r="AJ273" s="1"/>
    </row>
    <row r="274" s="5" customFormat="1" ht="72" spans="1:36">
      <c r="A274" s="21" t="s">
        <v>840</v>
      </c>
      <c r="B274" s="20" t="s">
        <v>1003</v>
      </c>
      <c r="C274" s="20" t="s">
        <v>1004</v>
      </c>
      <c r="D274" s="20" t="s">
        <v>163</v>
      </c>
      <c r="E274" s="40" t="s">
        <v>270</v>
      </c>
      <c r="F274" s="20">
        <v>2020</v>
      </c>
      <c r="G274" s="20" t="s">
        <v>163</v>
      </c>
      <c r="H274" s="41" t="s">
        <v>502</v>
      </c>
      <c r="I274" s="54">
        <v>13909157983</v>
      </c>
      <c r="J274" s="71">
        <v>3</v>
      </c>
      <c r="K274" s="40"/>
      <c r="L274" s="40"/>
      <c r="M274" s="40"/>
      <c r="N274" s="40"/>
      <c r="O274" s="40"/>
      <c r="P274" s="40">
        <v>3</v>
      </c>
      <c r="Q274" s="40"/>
      <c r="R274" s="40"/>
      <c r="S274" s="40"/>
      <c r="T274" s="40"/>
      <c r="U274" s="40"/>
      <c r="V274" s="40"/>
      <c r="W274" s="40"/>
      <c r="X274" s="21" t="s">
        <v>510</v>
      </c>
      <c r="Y274" s="20" t="s">
        <v>124</v>
      </c>
      <c r="Z274" s="20" t="s">
        <v>125</v>
      </c>
      <c r="AA274" s="20" t="s">
        <v>125</v>
      </c>
      <c r="AB274" s="20" t="s">
        <v>125</v>
      </c>
      <c r="AC274" s="20" t="s">
        <v>125</v>
      </c>
      <c r="AD274" s="40">
        <v>8</v>
      </c>
      <c r="AE274" s="40">
        <v>20</v>
      </c>
      <c r="AF274" s="40">
        <v>50</v>
      </c>
      <c r="AG274" s="20" t="s">
        <v>1001</v>
      </c>
      <c r="AH274" s="21" t="s">
        <v>1005</v>
      </c>
      <c r="AI274" s="1"/>
      <c r="AJ274" s="1"/>
    </row>
    <row r="275" s="5" customFormat="1" ht="60" spans="1:36">
      <c r="A275" s="21" t="s">
        <v>840</v>
      </c>
      <c r="B275" s="21" t="s">
        <v>1006</v>
      </c>
      <c r="C275" s="84" t="s">
        <v>960</v>
      </c>
      <c r="D275" s="40" t="s">
        <v>1007</v>
      </c>
      <c r="E275" s="40" t="s">
        <v>211</v>
      </c>
      <c r="F275" s="20">
        <v>2020</v>
      </c>
      <c r="G275" s="21" t="s">
        <v>641</v>
      </c>
      <c r="H275" s="40" t="s">
        <v>649</v>
      </c>
      <c r="I275" s="40">
        <v>6818818</v>
      </c>
      <c r="J275" s="71">
        <v>5</v>
      </c>
      <c r="K275" s="40"/>
      <c r="L275" s="40"/>
      <c r="M275" s="40"/>
      <c r="N275" s="40"/>
      <c r="O275" s="40"/>
      <c r="P275" s="40">
        <v>5</v>
      </c>
      <c r="Q275" s="40"/>
      <c r="R275" s="40"/>
      <c r="S275" s="40"/>
      <c r="T275" s="40"/>
      <c r="U275" s="40"/>
      <c r="V275" s="40"/>
      <c r="W275" s="40"/>
      <c r="X275" s="40" t="s">
        <v>650</v>
      </c>
      <c r="Y275" s="40" t="s">
        <v>124</v>
      </c>
      <c r="Z275" s="40" t="s">
        <v>125</v>
      </c>
      <c r="AA275" s="40" t="s">
        <v>125</v>
      </c>
      <c r="AB275" s="40" t="s">
        <v>125</v>
      </c>
      <c r="AC275" s="40" t="s">
        <v>125</v>
      </c>
      <c r="AD275" s="40">
        <v>134</v>
      </c>
      <c r="AE275" s="40">
        <v>419</v>
      </c>
      <c r="AF275" s="40">
        <v>419</v>
      </c>
      <c r="AG275" s="40" t="s">
        <v>1008</v>
      </c>
      <c r="AH275" s="101" t="s">
        <v>960</v>
      </c>
      <c r="AI275" s="1"/>
      <c r="AJ275" s="1"/>
    </row>
    <row r="276" s="1" customFormat="1" ht="147" customHeight="1" spans="1:34">
      <c r="A276" s="21" t="s">
        <v>840</v>
      </c>
      <c r="B276" s="21" t="s">
        <v>1009</v>
      </c>
      <c r="C276" s="21" t="s">
        <v>1010</v>
      </c>
      <c r="D276" s="21" t="s">
        <v>233</v>
      </c>
      <c r="E276" s="21" t="s">
        <v>329</v>
      </c>
      <c r="F276" s="20" t="s">
        <v>121</v>
      </c>
      <c r="G276" s="20" t="s">
        <v>233</v>
      </c>
      <c r="H276" s="19" t="s">
        <v>235</v>
      </c>
      <c r="I276" s="19" t="s">
        <v>236</v>
      </c>
      <c r="J276" s="79">
        <v>5.3</v>
      </c>
      <c r="K276" s="33">
        <v>5.3</v>
      </c>
      <c r="L276" s="99">
        <v>5.3</v>
      </c>
      <c r="M276" s="99">
        <v>0</v>
      </c>
      <c r="N276" s="99">
        <v>0</v>
      </c>
      <c r="O276" s="99">
        <v>0</v>
      </c>
      <c r="P276" s="50"/>
      <c r="Q276" s="21"/>
      <c r="R276" s="21"/>
      <c r="S276" s="21"/>
      <c r="T276" s="21"/>
      <c r="U276" s="21"/>
      <c r="V276" s="21"/>
      <c r="W276" s="21"/>
      <c r="X276" s="19" t="s">
        <v>123</v>
      </c>
      <c r="Y276" s="19" t="s">
        <v>124</v>
      </c>
      <c r="Z276" s="19" t="s">
        <v>125</v>
      </c>
      <c r="AA276" s="19" t="s">
        <v>125</v>
      </c>
      <c r="AB276" s="19" t="s">
        <v>125</v>
      </c>
      <c r="AC276" s="37" t="s">
        <v>125</v>
      </c>
      <c r="AD276" s="40">
        <v>10</v>
      </c>
      <c r="AE276" s="40">
        <v>28</v>
      </c>
      <c r="AF276" s="20">
        <v>60</v>
      </c>
      <c r="AG276" s="21" t="s">
        <v>846</v>
      </c>
      <c r="AH276" s="21" t="s">
        <v>1011</v>
      </c>
    </row>
    <row r="277" s="1" customFormat="1" ht="35.1" customHeight="1" spans="1:34">
      <c r="A277" s="17" t="s">
        <v>64</v>
      </c>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1" customFormat="1" ht="35.1" customHeight="1" spans="1:34">
      <c r="A278" s="17" t="s">
        <v>65</v>
      </c>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1" customFormat="1" ht="35.1" customHeight="1" spans="1:34">
      <c r="A279" s="17" t="s">
        <v>66</v>
      </c>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1" customFormat="1" ht="35.1" customHeight="1" spans="1:34">
      <c r="A280" s="17" t="s">
        <v>67</v>
      </c>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1" customFormat="1" ht="35.1" customHeight="1" spans="1:34">
      <c r="A281" s="17" t="s">
        <v>68</v>
      </c>
      <c r="B281" s="18">
        <v>69</v>
      </c>
      <c r="C281" s="18"/>
      <c r="D281" s="18"/>
      <c r="E281" s="18"/>
      <c r="F281" s="18"/>
      <c r="G281" s="18"/>
      <c r="H281" s="18"/>
      <c r="I281" s="18"/>
      <c r="J281" s="18">
        <f>SUM(J282:J350)</f>
        <v>5895.51</v>
      </c>
      <c r="K281" s="18">
        <f t="shared" ref="K281:W281" si="27">SUM(K282:K350)</f>
        <v>949.51</v>
      </c>
      <c r="L281" s="18">
        <f t="shared" si="27"/>
        <v>949.51</v>
      </c>
      <c r="M281" s="18">
        <f t="shared" si="27"/>
        <v>0</v>
      </c>
      <c r="N281" s="18">
        <f t="shared" si="27"/>
        <v>0</v>
      </c>
      <c r="O281" s="18">
        <f t="shared" si="27"/>
        <v>0</v>
      </c>
      <c r="P281" s="18">
        <f t="shared" si="27"/>
        <v>4946</v>
      </c>
      <c r="Q281" s="18">
        <f t="shared" si="27"/>
        <v>0</v>
      </c>
      <c r="R281" s="18">
        <f t="shared" si="27"/>
        <v>0</v>
      </c>
      <c r="S281" s="18">
        <f t="shared" si="27"/>
        <v>0</v>
      </c>
      <c r="T281" s="18">
        <f t="shared" si="27"/>
        <v>0</v>
      </c>
      <c r="U281" s="18">
        <f t="shared" si="27"/>
        <v>0</v>
      </c>
      <c r="V281" s="18">
        <f t="shared" si="27"/>
        <v>0</v>
      </c>
      <c r="W281" s="18">
        <f t="shared" si="27"/>
        <v>0</v>
      </c>
      <c r="X281" s="18"/>
      <c r="Y281" s="18"/>
      <c r="Z281" s="18"/>
      <c r="AA281" s="18"/>
      <c r="AB281" s="18"/>
      <c r="AC281" s="18"/>
      <c r="AD281" s="18"/>
      <c r="AE281" s="18"/>
      <c r="AF281" s="18"/>
      <c r="AG281" s="18"/>
      <c r="AH281" s="18"/>
    </row>
    <row r="282" s="1" customFormat="1" ht="104" customHeight="1" spans="1:34">
      <c r="A282" s="21" t="s">
        <v>524</v>
      </c>
      <c r="B282" s="20" t="s">
        <v>1012</v>
      </c>
      <c r="C282" s="20" t="s">
        <v>1013</v>
      </c>
      <c r="D282" s="21" t="s">
        <v>119</v>
      </c>
      <c r="E282" s="20" t="s">
        <v>120</v>
      </c>
      <c r="F282" s="20" t="s">
        <v>121</v>
      </c>
      <c r="G282" s="21" t="s">
        <v>495</v>
      </c>
      <c r="H282" s="19" t="s">
        <v>764</v>
      </c>
      <c r="I282" s="19" t="s">
        <v>765</v>
      </c>
      <c r="J282" s="33">
        <v>100</v>
      </c>
      <c r="K282" s="33">
        <v>100</v>
      </c>
      <c r="L282" s="34">
        <v>100</v>
      </c>
      <c r="M282" s="34">
        <v>0</v>
      </c>
      <c r="N282" s="34">
        <v>0</v>
      </c>
      <c r="O282" s="34">
        <v>0</v>
      </c>
      <c r="P282" s="20"/>
      <c r="Q282" s="20"/>
      <c r="R282" s="20"/>
      <c r="S282" s="20"/>
      <c r="T282" s="21"/>
      <c r="U282" s="21"/>
      <c r="V282" s="21"/>
      <c r="W282" s="21"/>
      <c r="X282" s="21" t="s">
        <v>123</v>
      </c>
      <c r="Y282" s="21" t="s">
        <v>124</v>
      </c>
      <c r="Z282" s="21" t="s">
        <v>124</v>
      </c>
      <c r="AA282" s="21" t="s">
        <v>125</v>
      </c>
      <c r="AB282" s="21" t="s">
        <v>125</v>
      </c>
      <c r="AC282" s="21" t="s">
        <v>124</v>
      </c>
      <c r="AD282" s="21">
        <v>23</v>
      </c>
      <c r="AE282" s="21">
        <v>52</v>
      </c>
      <c r="AF282" s="20">
        <v>82</v>
      </c>
      <c r="AG282" s="21" t="s">
        <v>1014</v>
      </c>
      <c r="AH282" s="20" t="s">
        <v>1015</v>
      </c>
    </row>
    <row r="283" s="1" customFormat="1" ht="104" customHeight="1" spans="1:34">
      <c r="A283" s="21" t="s">
        <v>524</v>
      </c>
      <c r="B283" s="20" t="s">
        <v>1016</v>
      </c>
      <c r="C283" s="20" t="s">
        <v>1017</v>
      </c>
      <c r="D283" s="21" t="s">
        <v>119</v>
      </c>
      <c r="E283" s="20" t="s">
        <v>1018</v>
      </c>
      <c r="F283" s="20" t="s">
        <v>121</v>
      </c>
      <c r="G283" s="21" t="s">
        <v>495</v>
      </c>
      <c r="H283" s="19" t="s">
        <v>764</v>
      </c>
      <c r="I283" s="19" t="s">
        <v>765</v>
      </c>
      <c r="J283" s="33">
        <v>50</v>
      </c>
      <c r="K283" s="33">
        <v>50</v>
      </c>
      <c r="L283" s="34">
        <v>50</v>
      </c>
      <c r="M283" s="34">
        <v>0</v>
      </c>
      <c r="N283" s="34">
        <v>0</v>
      </c>
      <c r="O283" s="34">
        <v>0</v>
      </c>
      <c r="P283" s="20"/>
      <c r="Q283" s="20"/>
      <c r="R283" s="20"/>
      <c r="S283" s="20"/>
      <c r="T283" s="21"/>
      <c r="U283" s="21"/>
      <c r="V283" s="21"/>
      <c r="W283" s="21"/>
      <c r="X283" s="21" t="s">
        <v>123</v>
      </c>
      <c r="Y283" s="21" t="s">
        <v>124</v>
      </c>
      <c r="Z283" s="21" t="s">
        <v>124</v>
      </c>
      <c r="AA283" s="21" t="s">
        <v>125</v>
      </c>
      <c r="AB283" s="21" t="s">
        <v>125</v>
      </c>
      <c r="AC283" s="21" t="s">
        <v>124</v>
      </c>
      <c r="AD283" s="21">
        <v>17</v>
      </c>
      <c r="AE283" s="21">
        <v>39</v>
      </c>
      <c r="AF283" s="20">
        <v>70</v>
      </c>
      <c r="AG283" s="21" t="s">
        <v>1014</v>
      </c>
      <c r="AH283" s="20" t="s">
        <v>1019</v>
      </c>
    </row>
    <row r="284" s="1" customFormat="1" ht="104" customHeight="1" spans="1:34">
      <c r="A284" s="21" t="s">
        <v>524</v>
      </c>
      <c r="B284" s="20" t="s">
        <v>1020</v>
      </c>
      <c r="C284" s="20" t="s">
        <v>1017</v>
      </c>
      <c r="D284" s="21" t="s">
        <v>205</v>
      </c>
      <c r="E284" s="20" t="s">
        <v>211</v>
      </c>
      <c r="F284" s="20" t="s">
        <v>121</v>
      </c>
      <c r="G284" s="21" t="s">
        <v>495</v>
      </c>
      <c r="H284" s="19" t="s">
        <v>764</v>
      </c>
      <c r="I284" s="19" t="s">
        <v>765</v>
      </c>
      <c r="J284" s="33">
        <v>50</v>
      </c>
      <c r="K284" s="33">
        <v>50</v>
      </c>
      <c r="L284" s="34">
        <v>50</v>
      </c>
      <c r="M284" s="34">
        <v>0</v>
      </c>
      <c r="N284" s="34">
        <v>0</v>
      </c>
      <c r="O284" s="34">
        <v>0</v>
      </c>
      <c r="P284" s="20"/>
      <c r="Q284" s="20"/>
      <c r="R284" s="20"/>
      <c r="S284" s="20"/>
      <c r="T284" s="21"/>
      <c r="U284" s="21"/>
      <c r="V284" s="21"/>
      <c r="W284" s="21"/>
      <c r="X284" s="21" t="s">
        <v>123</v>
      </c>
      <c r="Y284" s="21" t="s">
        <v>124</v>
      </c>
      <c r="Z284" s="21" t="s">
        <v>124</v>
      </c>
      <c r="AA284" s="21" t="s">
        <v>125</v>
      </c>
      <c r="AB284" s="21" t="s">
        <v>125</v>
      </c>
      <c r="AC284" s="21" t="s">
        <v>124</v>
      </c>
      <c r="AD284" s="21">
        <v>18</v>
      </c>
      <c r="AE284" s="21">
        <v>42</v>
      </c>
      <c r="AF284" s="20">
        <v>72</v>
      </c>
      <c r="AG284" s="21" t="s">
        <v>1014</v>
      </c>
      <c r="AH284" s="20" t="s">
        <v>1021</v>
      </c>
    </row>
    <row r="285" s="1" customFormat="1" ht="104" customHeight="1" spans="1:34">
      <c r="A285" s="21" t="s">
        <v>524</v>
      </c>
      <c r="B285" s="20" t="s">
        <v>1022</v>
      </c>
      <c r="C285" s="20" t="s">
        <v>1023</v>
      </c>
      <c r="D285" s="21" t="s">
        <v>179</v>
      </c>
      <c r="E285" s="20" t="s">
        <v>185</v>
      </c>
      <c r="F285" s="20" t="s">
        <v>121</v>
      </c>
      <c r="G285" s="21" t="s">
        <v>495</v>
      </c>
      <c r="H285" s="19" t="s">
        <v>764</v>
      </c>
      <c r="I285" s="19" t="s">
        <v>765</v>
      </c>
      <c r="J285" s="33">
        <v>64</v>
      </c>
      <c r="K285" s="33">
        <v>64</v>
      </c>
      <c r="L285" s="34">
        <v>64</v>
      </c>
      <c r="M285" s="34">
        <v>0</v>
      </c>
      <c r="N285" s="34">
        <v>0</v>
      </c>
      <c r="O285" s="34">
        <v>0</v>
      </c>
      <c r="P285" s="20"/>
      <c r="Q285" s="20"/>
      <c r="R285" s="20"/>
      <c r="S285" s="20"/>
      <c r="T285" s="21"/>
      <c r="U285" s="21"/>
      <c r="V285" s="21"/>
      <c r="W285" s="21"/>
      <c r="X285" s="21" t="s">
        <v>123</v>
      </c>
      <c r="Y285" s="21" t="s">
        <v>124</v>
      </c>
      <c r="Z285" s="21" t="s">
        <v>124</v>
      </c>
      <c r="AA285" s="21" t="s">
        <v>125</v>
      </c>
      <c r="AB285" s="21" t="s">
        <v>125</v>
      </c>
      <c r="AC285" s="21" t="s">
        <v>124</v>
      </c>
      <c r="AD285" s="21">
        <v>18</v>
      </c>
      <c r="AE285" s="21">
        <v>32</v>
      </c>
      <c r="AF285" s="20">
        <v>62</v>
      </c>
      <c r="AG285" s="21" t="s">
        <v>1014</v>
      </c>
      <c r="AH285" s="20" t="s">
        <v>1024</v>
      </c>
    </row>
    <row r="286" s="1" customFormat="1" ht="104" customHeight="1" spans="1:34">
      <c r="A286" s="21" t="s">
        <v>524</v>
      </c>
      <c r="B286" s="20" t="s">
        <v>1025</v>
      </c>
      <c r="C286" s="20" t="s">
        <v>1013</v>
      </c>
      <c r="D286" s="21" t="s">
        <v>233</v>
      </c>
      <c r="E286" s="20" t="s">
        <v>1026</v>
      </c>
      <c r="F286" s="20" t="s">
        <v>121</v>
      </c>
      <c r="G286" s="21" t="s">
        <v>495</v>
      </c>
      <c r="H286" s="19" t="s">
        <v>764</v>
      </c>
      <c r="I286" s="19" t="s">
        <v>765</v>
      </c>
      <c r="J286" s="33">
        <v>100</v>
      </c>
      <c r="K286" s="33">
        <v>100</v>
      </c>
      <c r="L286" s="34">
        <v>100</v>
      </c>
      <c r="M286" s="34">
        <v>0</v>
      </c>
      <c r="N286" s="34">
        <v>0</v>
      </c>
      <c r="O286" s="34">
        <v>0</v>
      </c>
      <c r="P286" s="20"/>
      <c r="Q286" s="20"/>
      <c r="R286" s="20"/>
      <c r="S286" s="20"/>
      <c r="T286" s="21"/>
      <c r="U286" s="21"/>
      <c r="V286" s="21"/>
      <c r="W286" s="21"/>
      <c r="X286" s="21" t="s">
        <v>123</v>
      </c>
      <c r="Y286" s="21" t="s">
        <v>124</v>
      </c>
      <c r="Z286" s="21" t="s">
        <v>124</v>
      </c>
      <c r="AA286" s="21" t="s">
        <v>125</v>
      </c>
      <c r="AB286" s="21" t="s">
        <v>125</v>
      </c>
      <c r="AC286" s="21" t="s">
        <v>124</v>
      </c>
      <c r="AD286" s="21">
        <v>25</v>
      </c>
      <c r="AE286" s="21">
        <v>45</v>
      </c>
      <c r="AF286" s="20">
        <v>75</v>
      </c>
      <c r="AG286" s="21" t="s">
        <v>1014</v>
      </c>
      <c r="AH286" s="20" t="s">
        <v>1027</v>
      </c>
    </row>
    <row r="287" s="1" customFormat="1" ht="104" customHeight="1" spans="1:34">
      <c r="A287" s="21" t="s">
        <v>524</v>
      </c>
      <c r="B287" s="20" t="s">
        <v>1028</v>
      </c>
      <c r="C287" s="20" t="s">
        <v>1017</v>
      </c>
      <c r="D287" s="21" t="s">
        <v>134</v>
      </c>
      <c r="E287" s="20" t="s">
        <v>1029</v>
      </c>
      <c r="F287" s="20" t="s">
        <v>121</v>
      </c>
      <c r="G287" s="21" t="s">
        <v>495</v>
      </c>
      <c r="H287" s="19" t="s">
        <v>764</v>
      </c>
      <c r="I287" s="19" t="s">
        <v>765</v>
      </c>
      <c r="J287" s="33">
        <v>50</v>
      </c>
      <c r="K287" s="33">
        <v>50</v>
      </c>
      <c r="L287" s="34">
        <v>50</v>
      </c>
      <c r="M287" s="34">
        <v>0</v>
      </c>
      <c r="N287" s="34">
        <v>0</v>
      </c>
      <c r="O287" s="34">
        <v>0</v>
      </c>
      <c r="P287" s="20"/>
      <c r="Q287" s="20"/>
      <c r="R287" s="20"/>
      <c r="S287" s="20"/>
      <c r="T287" s="21"/>
      <c r="U287" s="21"/>
      <c r="V287" s="21"/>
      <c r="W287" s="21"/>
      <c r="X287" s="21" t="s">
        <v>123</v>
      </c>
      <c r="Y287" s="21" t="s">
        <v>124</v>
      </c>
      <c r="Z287" s="21" t="s">
        <v>124</v>
      </c>
      <c r="AA287" s="21" t="s">
        <v>125</v>
      </c>
      <c r="AB287" s="21" t="s">
        <v>125</v>
      </c>
      <c r="AC287" s="21" t="s">
        <v>124</v>
      </c>
      <c r="AD287" s="21">
        <v>18</v>
      </c>
      <c r="AE287" s="21">
        <v>39</v>
      </c>
      <c r="AF287" s="20">
        <v>72</v>
      </c>
      <c r="AG287" s="21" t="s">
        <v>1014</v>
      </c>
      <c r="AH287" s="20" t="s">
        <v>1030</v>
      </c>
    </row>
    <row r="288" s="1" customFormat="1" ht="104" customHeight="1" spans="1:34">
      <c r="A288" s="21" t="s">
        <v>524</v>
      </c>
      <c r="B288" s="20" t="s">
        <v>1031</v>
      </c>
      <c r="C288" s="20" t="s">
        <v>1017</v>
      </c>
      <c r="D288" s="21" t="s">
        <v>163</v>
      </c>
      <c r="E288" s="20" t="s">
        <v>164</v>
      </c>
      <c r="F288" s="20" t="s">
        <v>121</v>
      </c>
      <c r="G288" s="21" t="s">
        <v>495</v>
      </c>
      <c r="H288" s="19" t="s">
        <v>764</v>
      </c>
      <c r="I288" s="19" t="s">
        <v>765</v>
      </c>
      <c r="J288" s="33">
        <v>50</v>
      </c>
      <c r="K288" s="33">
        <v>50</v>
      </c>
      <c r="L288" s="34">
        <v>50</v>
      </c>
      <c r="M288" s="34">
        <v>0</v>
      </c>
      <c r="N288" s="34">
        <v>0</v>
      </c>
      <c r="O288" s="34">
        <v>0</v>
      </c>
      <c r="P288" s="20"/>
      <c r="Q288" s="20"/>
      <c r="R288" s="20"/>
      <c r="S288" s="20"/>
      <c r="T288" s="21"/>
      <c r="U288" s="21"/>
      <c r="V288" s="21"/>
      <c r="W288" s="21"/>
      <c r="X288" s="21" t="s">
        <v>123</v>
      </c>
      <c r="Y288" s="21" t="s">
        <v>124</v>
      </c>
      <c r="Z288" s="21" t="s">
        <v>124</v>
      </c>
      <c r="AA288" s="21" t="s">
        <v>125</v>
      </c>
      <c r="AB288" s="21" t="s">
        <v>125</v>
      </c>
      <c r="AC288" s="21" t="s">
        <v>124</v>
      </c>
      <c r="AD288" s="21">
        <v>18</v>
      </c>
      <c r="AE288" s="21">
        <v>37</v>
      </c>
      <c r="AF288" s="20">
        <v>67</v>
      </c>
      <c r="AG288" s="21" t="s">
        <v>1014</v>
      </c>
      <c r="AH288" s="20" t="s">
        <v>1032</v>
      </c>
    </row>
    <row r="289" s="1" customFormat="1" ht="104" customHeight="1" spans="1:34">
      <c r="A289" s="21" t="s">
        <v>524</v>
      </c>
      <c r="B289" s="20" t="s">
        <v>1033</v>
      </c>
      <c r="C289" s="20" t="s">
        <v>1017</v>
      </c>
      <c r="D289" s="21" t="s">
        <v>163</v>
      </c>
      <c r="E289" s="20" t="s">
        <v>501</v>
      </c>
      <c r="F289" s="20" t="s">
        <v>121</v>
      </c>
      <c r="G289" s="21" t="s">
        <v>495</v>
      </c>
      <c r="H289" s="19" t="s">
        <v>764</v>
      </c>
      <c r="I289" s="19" t="s">
        <v>765</v>
      </c>
      <c r="J289" s="33">
        <v>50</v>
      </c>
      <c r="K289" s="33">
        <v>50</v>
      </c>
      <c r="L289" s="34">
        <v>50</v>
      </c>
      <c r="M289" s="34">
        <v>0</v>
      </c>
      <c r="N289" s="34">
        <v>0</v>
      </c>
      <c r="O289" s="34">
        <v>0</v>
      </c>
      <c r="P289" s="20"/>
      <c r="Q289" s="20"/>
      <c r="R289" s="20"/>
      <c r="S289" s="20"/>
      <c r="T289" s="21"/>
      <c r="U289" s="21"/>
      <c r="V289" s="21"/>
      <c r="W289" s="21"/>
      <c r="X289" s="21" t="s">
        <v>123</v>
      </c>
      <c r="Y289" s="21" t="s">
        <v>124</v>
      </c>
      <c r="Z289" s="21" t="s">
        <v>124</v>
      </c>
      <c r="AA289" s="21" t="s">
        <v>125</v>
      </c>
      <c r="AB289" s="21" t="s">
        <v>125</v>
      </c>
      <c r="AC289" s="21" t="s">
        <v>124</v>
      </c>
      <c r="AD289" s="21">
        <v>21</v>
      </c>
      <c r="AE289" s="21">
        <v>54</v>
      </c>
      <c r="AF289" s="20">
        <v>80</v>
      </c>
      <c r="AG289" s="21" t="s">
        <v>1014</v>
      </c>
      <c r="AH289" s="20" t="s">
        <v>1034</v>
      </c>
    </row>
    <row r="290" s="1" customFormat="1" ht="104" customHeight="1" spans="1:34">
      <c r="A290" s="21" t="s">
        <v>524</v>
      </c>
      <c r="B290" s="20" t="s">
        <v>1035</v>
      </c>
      <c r="C290" s="20" t="s">
        <v>1013</v>
      </c>
      <c r="D290" s="21" t="s">
        <v>219</v>
      </c>
      <c r="E290" s="20" t="s">
        <v>220</v>
      </c>
      <c r="F290" s="20" t="s">
        <v>121</v>
      </c>
      <c r="G290" s="21" t="s">
        <v>495</v>
      </c>
      <c r="H290" s="19" t="s">
        <v>764</v>
      </c>
      <c r="I290" s="19" t="s">
        <v>765</v>
      </c>
      <c r="J290" s="33">
        <v>100</v>
      </c>
      <c r="K290" s="33">
        <v>100</v>
      </c>
      <c r="L290" s="34">
        <v>100</v>
      </c>
      <c r="M290" s="34">
        <v>0</v>
      </c>
      <c r="N290" s="34">
        <v>0</v>
      </c>
      <c r="O290" s="34">
        <v>0</v>
      </c>
      <c r="P290" s="20"/>
      <c r="Q290" s="20"/>
      <c r="R290" s="20"/>
      <c r="S290" s="20"/>
      <c r="T290" s="21"/>
      <c r="U290" s="21"/>
      <c r="V290" s="21"/>
      <c r="W290" s="21"/>
      <c r="X290" s="21" t="s">
        <v>123</v>
      </c>
      <c r="Y290" s="21" t="s">
        <v>124</v>
      </c>
      <c r="Z290" s="21" t="s">
        <v>124</v>
      </c>
      <c r="AA290" s="21" t="s">
        <v>125</v>
      </c>
      <c r="AB290" s="21" t="s">
        <v>125</v>
      </c>
      <c r="AC290" s="21" t="s">
        <v>124</v>
      </c>
      <c r="AD290" s="21">
        <v>31</v>
      </c>
      <c r="AE290" s="21">
        <v>65</v>
      </c>
      <c r="AF290" s="20">
        <v>95</v>
      </c>
      <c r="AG290" s="21" t="s">
        <v>1014</v>
      </c>
      <c r="AH290" s="20" t="s">
        <v>1036</v>
      </c>
    </row>
    <row r="291" s="1" customFormat="1" ht="104" customHeight="1" spans="1:34">
      <c r="A291" s="21" t="s">
        <v>524</v>
      </c>
      <c r="B291" s="20" t="s">
        <v>1037</v>
      </c>
      <c r="C291" s="20" t="s">
        <v>1013</v>
      </c>
      <c r="D291" s="21" t="s">
        <v>219</v>
      </c>
      <c r="E291" s="20" t="s">
        <v>226</v>
      </c>
      <c r="F291" s="20" t="s">
        <v>121</v>
      </c>
      <c r="G291" s="21" t="s">
        <v>495</v>
      </c>
      <c r="H291" s="19" t="s">
        <v>764</v>
      </c>
      <c r="I291" s="19" t="s">
        <v>765</v>
      </c>
      <c r="J291" s="33">
        <v>100</v>
      </c>
      <c r="K291" s="33">
        <v>100</v>
      </c>
      <c r="L291" s="34">
        <v>100</v>
      </c>
      <c r="M291" s="34">
        <v>0</v>
      </c>
      <c r="N291" s="34">
        <v>0</v>
      </c>
      <c r="O291" s="34">
        <v>0</v>
      </c>
      <c r="P291" s="20"/>
      <c r="Q291" s="20"/>
      <c r="R291" s="20"/>
      <c r="S291" s="20"/>
      <c r="T291" s="21"/>
      <c r="U291" s="21"/>
      <c r="V291" s="21"/>
      <c r="W291" s="21"/>
      <c r="X291" s="21" t="s">
        <v>123</v>
      </c>
      <c r="Y291" s="21" t="s">
        <v>124</v>
      </c>
      <c r="Z291" s="21" t="s">
        <v>124</v>
      </c>
      <c r="AA291" s="21" t="s">
        <v>125</v>
      </c>
      <c r="AB291" s="21" t="s">
        <v>125</v>
      </c>
      <c r="AC291" s="21" t="s">
        <v>124</v>
      </c>
      <c r="AD291" s="21">
        <v>27</v>
      </c>
      <c r="AE291" s="21">
        <v>65</v>
      </c>
      <c r="AF291" s="20">
        <v>90</v>
      </c>
      <c r="AG291" s="21" t="s">
        <v>1014</v>
      </c>
      <c r="AH291" s="20" t="s">
        <v>1038</v>
      </c>
    </row>
    <row r="292" s="1" customFormat="1" ht="104" customHeight="1" spans="1:34">
      <c r="A292" s="21" t="s">
        <v>524</v>
      </c>
      <c r="B292" s="20" t="s">
        <v>1039</v>
      </c>
      <c r="C292" s="20" t="s">
        <v>1017</v>
      </c>
      <c r="D292" s="21" t="s">
        <v>169</v>
      </c>
      <c r="E292" s="20" t="s">
        <v>175</v>
      </c>
      <c r="F292" s="20" t="s">
        <v>121</v>
      </c>
      <c r="G292" s="21" t="s">
        <v>495</v>
      </c>
      <c r="H292" s="19" t="s">
        <v>764</v>
      </c>
      <c r="I292" s="19" t="s">
        <v>765</v>
      </c>
      <c r="J292" s="33">
        <v>50</v>
      </c>
      <c r="K292" s="33">
        <v>50</v>
      </c>
      <c r="L292" s="34">
        <v>50</v>
      </c>
      <c r="M292" s="34">
        <v>0</v>
      </c>
      <c r="N292" s="34">
        <v>0</v>
      </c>
      <c r="O292" s="34">
        <v>0</v>
      </c>
      <c r="P292" s="20"/>
      <c r="Q292" s="20"/>
      <c r="R292" s="20"/>
      <c r="S292" s="20"/>
      <c r="T292" s="21"/>
      <c r="U292" s="21"/>
      <c r="V292" s="21"/>
      <c r="W292" s="21"/>
      <c r="X292" s="21" t="s">
        <v>123</v>
      </c>
      <c r="Y292" s="21" t="s">
        <v>124</v>
      </c>
      <c r="Z292" s="21" t="s">
        <v>124</v>
      </c>
      <c r="AA292" s="21" t="s">
        <v>125</v>
      </c>
      <c r="AB292" s="21" t="s">
        <v>125</v>
      </c>
      <c r="AC292" s="21" t="s">
        <v>124</v>
      </c>
      <c r="AD292" s="21">
        <v>15</v>
      </c>
      <c r="AE292" s="21">
        <v>36</v>
      </c>
      <c r="AF292" s="20">
        <v>66</v>
      </c>
      <c r="AG292" s="21" t="s">
        <v>1014</v>
      </c>
      <c r="AH292" s="20" t="s">
        <v>1040</v>
      </c>
    </row>
    <row r="293" s="1" customFormat="1" ht="104" customHeight="1" spans="1:34">
      <c r="A293" s="23" t="s">
        <v>524</v>
      </c>
      <c r="B293" s="21" t="s">
        <v>1041</v>
      </c>
      <c r="C293" s="21" t="s">
        <v>1042</v>
      </c>
      <c r="D293" s="21" t="s">
        <v>1043</v>
      </c>
      <c r="E293" s="21" t="s">
        <v>1043</v>
      </c>
      <c r="F293" s="21" t="s">
        <v>121</v>
      </c>
      <c r="G293" s="21" t="s">
        <v>1044</v>
      </c>
      <c r="H293" s="21" t="s">
        <v>1045</v>
      </c>
      <c r="I293" s="21" t="s">
        <v>1046</v>
      </c>
      <c r="J293" s="18">
        <v>45</v>
      </c>
      <c r="K293" s="33"/>
      <c r="L293" s="18"/>
      <c r="M293" s="18"/>
      <c r="N293" s="18"/>
      <c r="O293" s="18"/>
      <c r="P293" s="21">
        <v>45</v>
      </c>
      <c r="Q293" s="21"/>
      <c r="R293" s="21"/>
      <c r="S293" s="21"/>
      <c r="T293" s="21"/>
      <c r="U293" s="21"/>
      <c r="V293" s="21"/>
      <c r="W293" s="21"/>
      <c r="X293" s="21" t="s">
        <v>497</v>
      </c>
      <c r="Y293" s="21" t="s">
        <v>124</v>
      </c>
      <c r="Z293" s="21" t="s">
        <v>124</v>
      </c>
      <c r="AA293" s="21" t="s">
        <v>125</v>
      </c>
      <c r="AB293" s="21" t="s">
        <v>125</v>
      </c>
      <c r="AC293" s="21" t="s">
        <v>125</v>
      </c>
      <c r="AD293" s="21">
        <v>935</v>
      </c>
      <c r="AE293" s="21">
        <v>2344</v>
      </c>
      <c r="AF293" s="21">
        <v>7921</v>
      </c>
      <c r="AG293" s="21" t="s">
        <v>846</v>
      </c>
      <c r="AH293" s="21" t="s">
        <v>1047</v>
      </c>
    </row>
    <row r="294" s="1" customFormat="1" ht="104" customHeight="1" spans="1:34">
      <c r="A294" s="23" t="s">
        <v>524</v>
      </c>
      <c r="B294" s="21" t="s">
        <v>1048</v>
      </c>
      <c r="C294" s="22" t="s">
        <v>1049</v>
      </c>
      <c r="D294" s="21" t="s">
        <v>153</v>
      </c>
      <c r="E294" s="21" t="s">
        <v>303</v>
      </c>
      <c r="F294" s="20" t="s">
        <v>121</v>
      </c>
      <c r="G294" s="20" t="s">
        <v>153</v>
      </c>
      <c r="H294" s="19" t="s">
        <v>155</v>
      </c>
      <c r="I294" s="19">
        <v>15891559222</v>
      </c>
      <c r="J294" s="33">
        <v>36</v>
      </c>
      <c r="K294" s="33">
        <v>36</v>
      </c>
      <c r="L294" s="34">
        <v>36</v>
      </c>
      <c r="M294" s="34">
        <v>0</v>
      </c>
      <c r="N294" s="34">
        <v>0</v>
      </c>
      <c r="O294" s="34">
        <v>0</v>
      </c>
      <c r="P294" s="50"/>
      <c r="Q294" s="21"/>
      <c r="R294" s="21"/>
      <c r="S294" s="21"/>
      <c r="T294" s="21"/>
      <c r="U294" s="21"/>
      <c r="V294" s="21"/>
      <c r="W294" s="21"/>
      <c r="X294" s="19" t="s">
        <v>123</v>
      </c>
      <c r="Y294" s="19" t="s">
        <v>124</v>
      </c>
      <c r="Z294" s="19" t="s">
        <v>125</v>
      </c>
      <c r="AA294" s="19" t="s">
        <v>125</v>
      </c>
      <c r="AB294" s="19" t="s">
        <v>125</v>
      </c>
      <c r="AC294" s="37" t="s">
        <v>125</v>
      </c>
      <c r="AD294" s="40">
        <v>42</v>
      </c>
      <c r="AE294" s="40">
        <v>144</v>
      </c>
      <c r="AF294" s="21">
        <v>200</v>
      </c>
      <c r="AG294" s="21" t="s">
        <v>846</v>
      </c>
      <c r="AH294" s="22" t="s">
        <v>1050</v>
      </c>
    </row>
    <row r="295" s="1" customFormat="1" ht="104" customHeight="1" spans="1:34">
      <c r="A295" s="23" t="s">
        <v>524</v>
      </c>
      <c r="B295" s="21" t="s">
        <v>1051</v>
      </c>
      <c r="C295" s="21" t="s">
        <v>1052</v>
      </c>
      <c r="D295" s="21" t="s">
        <v>163</v>
      </c>
      <c r="E295" s="21" t="s">
        <v>362</v>
      </c>
      <c r="F295" s="20" t="s">
        <v>121</v>
      </c>
      <c r="G295" s="21" t="s">
        <v>843</v>
      </c>
      <c r="H295" s="19" t="s">
        <v>844</v>
      </c>
      <c r="I295" s="19" t="s">
        <v>845</v>
      </c>
      <c r="J295" s="33">
        <v>50</v>
      </c>
      <c r="K295" s="33"/>
      <c r="L295" s="79"/>
      <c r="M295" s="79"/>
      <c r="N295" s="79"/>
      <c r="O295" s="79"/>
      <c r="P295" s="50">
        <v>50</v>
      </c>
      <c r="Q295" s="21"/>
      <c r="R295" s="21"/>
      <c r="S295" s="21"/>
      <c r="T295" s="21"/>
      <c r="U295" s="21"/>
      <c r="V295" s="21"/>
      <c r="W295" s="21"/>
      <c r="X295" s="19" t="s">
        <v>123</v>
      </c>
      <c r="Y295" s="19" t="s">
        <v>124</v>
      </c>
      <c r="Z295" s="19" t="s">
        <v>125</v>
      </c>
      <c r="AA295" s="19" t="s">
        <v>125</v>
      </c>
      <c r="AB295" s="19" t="s">
        <v>125</v>
      </c>
      <c r="AC295" s="37" t="s">
        <v>125</v>
      </c>
      <c r="AD295" s="40">
        <v>106</v>
      </c>
      <c r="AE295" s="40">
        <v>275</v>
      </c>
      <c r="AF295" s="20">
        <v>1080</v>
      </c>
      <c r="AG295" s="21" t="s">
        <v>846</v>
      </c>
      <c r="AH295" s="21" t="s">
        <v>1053</v>
      </c>
    </row>
    <row r="296" s="1" customFormat="1" ht="104" customHeight="1" spans="1:34">
      <c r="A296" s="23" t="s">
        <v>524</v>
      </c>
      <c r="B296" s="26" t="s">
        <v>1054</v>
      </c>
      <c r="C296" s="21" t="s">
        <v>1055</v>
      </c>
      <c r="D296" s="21" t="s">
        <v>233</v>
      </c>
      <c r="E296" s="26" t="s">
        <v>329</v>
      </c>
      <c r="F296" s="20" t="s">
        <v>121</v>
      </c>
      <c r="G296" s="21" t="s">
        <v>843</v>
      </c>
      <c r="H296" s="19" t="s">
        <v>844</v>
      </c>
      <c r="I296" s="19" t="s">
        <v>845</v>
      </c>
      <c r="J296" s="79">
        <v>600</v>
      </c>
      <c r="K296" s="33"/>
      <c r="L296" s="79"/>
      <c r="M296" s="79"/>
      <c r="N296" s="79"/>
      <c r="O296" s="79"/>
      <c r="P296" s="50">
        <v>600</v>
      </c>
      <c r="Q296" s="21"/>
      <c r="R296" s="21"/>
      <c r="S296" s="21"/>
      <c r="T296" s="21"/>
      <c r="U296" s="21"/>
      <c r="V296" s="21"/>
      <c r="W296" s="21"/>
      <c r="X296" s="19" t="s">
        <v>123</v>
      </c>
      <c r="Y296" s="19" t="s">
        <v>124</v>
      </c>
      <c r="Z296" s="19" t="s">
        <v>125</v>
      </c>
      <c r="AA296" s="19" t="s">
        <v>125</v>
      </c>
      <c r="AB296" s="19" t="s">
        <v>125</v>
      </c>
      <c r="AC296" s="37" t="s">
        <v>125</v>
      </c>
      <c r="AD296" s="40">
        <v>75</v>
      </c>
      <c r="AE296" s="40">
        <v>221</v>
      </c>
      <c r="AF296" s="20">
        <v>527</v>
      </c>
      <c r="AG296" s="21" t="s">
        <v>846</v>
      </c>
      <c r="AH296" s="21" t="s">
        <v>1056</v>
      </c>
    </row>
    <row r="297" s="1" customFormat="1" ht="104" customHeight="1" spans="1:34">
      <c r="A297" s="23" t="s">
        <v>524</v>
      </c>
      <c r="B297" s="23" t="s">
        <v>1057</v>
      </c>
      <c r="C297" s="23" t="s">
        <v>1058</v>
      </c>
      <c r="D297" s="21" t="s">
        <v>163</v>
      </c>
      <c r="E297" s="23" t="s">
        <v>1059</v>
      </c>
      <c r="F297" s="20" t="s">
        <v>121</v>
      </c>
      <c r="G297" s="21" t="s">
        <v>495</v>
      </c>
      <c r="H297" s="19" t="s">
        <v>529</v>
      </c>
      <c r="I297" s="19">
        <v>6822612</v>
      </c>
      <c r="J297" s="34">
        <v>100</v>
      </c>
      <c r="K297" s="33"/>
      <c r="L297" s="33"/>
      <c r="M297" s="33"/>
      <c r="N297" s="33"/>
      <c r="O297" s="33"/>
      <c r="P297" s="20">
        <v>100</v>
      </c>
      <c r="Q297" s="21"/>
      <c r="R297" s="21"/>
      <c r="S297" s="21"/>
      <c r="T297" s="21"/>
      <c r="U297" s="21"/>
      <c r="V297" s="21"/>
      <c r="W297" s="21"/>
      <c r="X297" s="19" t="s">
        <v>123</v>
      </c>
      <c r="Y297" s="19" t="s">
        <v>124</v>
      </c>
      <c r="Z297" s="19" t="s">
        <v>125</v>
      </c>
      <c r="AA297" s="19" t="s">
        <v>125</v>
      </c>
      <c r="AB297" s="19" t="s">
        <v>125</v>
      </c>
      <c r="AC297" s="37" t="s">
        <v>125</v>
      </c>
      <c r="AD297" s="54">
        <v>15</v>
      </c>
      <c r="AE297" s="54">
        <v>32</v>
      </c>
      <c r="AF297" s="20">
        <v>52</v>
      </c>
      <c r="AG297" s="21" t="s">
        <v>1014</v>
      </c>
      <c r="AH297" s="23" t="s">
        <v>1060</v>
      </c>
    </row>
    <row r="298" s="1" customFormat="1" ht="104" customHeight="1" spans="1:34">
      <c r="A298" s="23" t="s">
        <v>524</v>
      </c>
      <c r="B298" s="21" t="s">
        <v>1061</v>
      </c>
      <c r="C298" s="21" t="s">
        <v>1062</v>
      </c>
      <c r="D298" s="21" t="s">
        <v>944</v>
      </c>
      <c r="E298" s="21" t="s">
        <v>1063</v>
      </c>
      <c r="F298" s="20" t="s">
        <v>121</v>
      </c>
      <c r="G298" s="21" t="s">
        <v>495</v>
      </c>
      <c r="H298" s="19" t="s">
        <v>529</v>
      </c>
      <c r="I298" s="19">
        <v>6822612</v>
      </c>
      <c r="J298" s="79">
        <v>185</v>
      </c>
      <c r="K298" s="33"/>
      <c r="L298" s="79"/>
      <c r="M298" s="79"/>
      <c r="N298" s="79"/>
      <c r="O298" s="79"/>
      <c r="P298" s="50">
        <v>185</v>
      </c>
      <c r="Q298" s="21"/>
      <c r="R298" s="21"/>
      <c r="S298" s="21"/>
      <c r="T298" s="21"/>
      <c r="U298" s="21"/>
      <c r="V298" s="21"/>
      <c r="W298" s="21"/>
      <c r="X298" s="19" t="s">
        <v>123</v>
      </c>
      <c r="Y298" s="19" t="s">
        <v>124</v>
      </c>
      <c r="Z298" s="19" t="s">
        <v>125</v>
      </c>
      <c r="AA298" s="19" t="s">
        <v>125</v>
      </c>
      <c r="AB298" s="19" t="s">
        <v>125</v>
      </c>
      <c r="AC298" s="37" t="s">
        <v>125</v>
      </c>
      <c r="AD298" s="54">
        <v>161</v>
      </c>
      <c r="AE298" s="54">
        <v>560</v>
      </c>
      <c r="AF298" s="20">
        <v>2000</v>
      </c>
      <c r="AG298" s="21" t="s">
        <v>1064</v>
      </c>
      <c r="AH298" s="21" t="s">
        <v>1065</v>
      </c>
    </row>
    <row r="299" s="1" customFormat="1" ht="104" customHeight="1" spans="1:34">
      <c r="A299" s="23" t="s">
        <v>524</v>
      </c>
      <c r="B299" s="20" t="s">
        <v>1066</v>
      </c>
      <c r="C299" s="20" t="s">
        <v>1067</v>
      </c>
      <c r="D299" s="21" t="s">
        <v>163</v>
      </c>
      <c r="E299" s="20" t="s">
        <v>1068</v>
      </c>
      <c r="F299" s="20" t="s">
        <v>121</v>
      </c>
      <c r="G299" s="21" t="s">
        <v>495</v>
      </c>
      <c r="H299" s="19" t="s">
        <v>764</v>
      </c>
      <c r="I299" s="19" t="s">
        <v>765</v>
      </c>
      <c r="J299" s="33">
        <v>149.51</v>
      </c>
      <c r="K299" s="33">
        <v>149.51</v>
      </c>
      <c r="L299" s="34">
        <v>149.51</v>
      </c>
      <c r="M299" s="34">
        <v>0</v>
      </c>
      <c r="N299" s="34">
        <v>0</v>
      </c>
      <c r="O299" s="34">
        <v>0</v>
      </c>
      <c r="P299" s="20"/>
      <c r="Q299" s="20"/>
      <c r="R299" s="20"/>
      <c r="S299" s="20"/>
      <c r="T299" s="21"/>
      <c r="U299" s="21"/>
      <c r="V299" s="21"/>
      <c r="W299" s="21"/>
      <c r="X299" s="21" t="s">
        <v>123</v>
      </c>
      <c r="Y299" s="21" t="s">
        <v>124</v>
      </c>
      <c r="Z299" s="21" t="s">
        <v>124</v>
      </c>
      <c r="AA299" s="21" t="s">
        <v>125</v>
      </c>
      <c r="AB299" s="21" t="s">
        <v>125</v>
      </c>
      <c r="AC299" s="21" t="s">
        <v>124</v>
      </c>
      <c r="AD299" s="20">
        <v>21</v>
      </c>
      <c r="AE299" s="20">
        <v>72</v>
      </c>
      <c r="AF299" s="20">
        <v>375</v>
      </c>
      <c r="AG299" s="21" t="s">
        <v>759</v>
      </c>
      <c r="AH299" s="20" t="s">
        <v>1069</v>
      </c>
    </row>
    <row r="300" s="1" customFormat="1" ht="104" customHeight="1" spans="1:34">
      <c r="A300" s="23" t="s">
        <v>524</v>
      </c>
      <c r="B300" s="21" t="s">
        <v>1070</v>
      </c>
      <c r="C300" s="68" t="s">
        <v>1071</v>
      </c>
      <c r="D300" s="21" t="s">
        <v>163</v>
      </c>
      <c r="E300" s="21" t="s">
        <v>1072</v>
      </c>
      <c r="F300" s="91" t="s">
        <v>121</v>
      </c>
      <c r="G300" s="21" t="s">
        <v>495</v>
      </c>
      <c r="H300" s="19" t="s">
        <v>764</v>
      </c>
      <c r="I300" s="19" t="s">
        <v>765</v>
      </c>
      <c r="J300" s="33">
        <v>500</v>
      </c>
      <c r="K300" s="33"/>
      <c r="L300" s="34"/>
      <c r="M300" s="34"/>
      <c r="N300" s="34"/>
      <c r="O300" s="34"/>
      <c r="P300" s="20">
        <v>500</v>
      </c>
      <c r="Q300" s="20"/>
      <c r="R300" s="20"/>
      <c r="S300" s="20"/>
      <c r="T300" s="21"/>
      <c r="U300" s="21"/>
      <c r="V300" s="21"/>
      <c r="W300" s="21"/>
      <c r="X300" s="21" t="s">
        <v>123</v>
      </c>
      <c r="Y300" s="21" t="s">
        <v>124</v>
      </c>
      <c r="Z300" s="21" t="s">
        <v>124</v>
      </c>
      <c r="AA300" s="21" t="s">
        <v>125</v>
      </c>
      <c r="AB300" s="21" t="s">
        <v>125</v>
      </c>
      <c r="AC300" s="21" t="s">
        <v>124</v>
      </c>
      <c r="AD300" s="20">
        <v>210</v>
      </c>
      <c r="AE300" s="20">
        <v>723</v>
      </c>
      <c r="AF300" s="20">
        <v>1490</v>
      </c>
      <c r="AG300" s="21" t="s">
        <v>759</v>
      </c>
      <c r="AH300" s="68" t="s">
        <v>1073</v>
      </c>
    </row>
    <row r="301" s="7" customFormat="1" ht="86" customHeight="1" spans="1:34">
      <c r="A301" s="23" t="s">
        <v>524</v>
      </c>
      <c r="B301" s="92" t="s">
        <v>1074</v>
      </c>
      <c r="C301" s="92" t="s">
        <v>1075</v>
      </c>
      <c r="D301" s="92" t="s">
        <v>163</v>
      </c>
      <c r="E301" s="92" t="s">
        <v>1076</v>
      </c>
      <c r="F301" s="93" t="s">
        <v>121</v>
      </c>
      <c r="G301" s="21" t="s">
        <v>495</v>
      </c>
      <c r="H301" s="92" t="s">
        <v>1077</v>
      </c>
      <c r="I301" s="92">
        <v>18991531109</v>
      </c>
      <c r="J301" s="56">
        <v>130</v>
      </c>
      <c r="K301" s="92"/>
      <c r="L301" s="92"/>
      <c r="M301" s="92"/>
      <c r="N301" s="92"/>
      <c r="O301" s="92"/>
      <c r="P301" s="92">
        <v>130</v>
      </c>
      <c r="Q301" s="92" t="s">
        <v>1078</v>
      </c>
      <c r="R301" s="93"/>
      <c r="S301" s="93"/>
      <c r="T301" s="93"/>
      <c r="U301" s="93"/>
      <c r="V301" s="93"/>
      <c r="W301" s="93"/>
      <c r="X301" s="93"/>
      <c r="Y301" s="93" t="s">
        <v>124</v>
      </c>
      <c r="Z301" s="93" t="s">
        <v>124</v>
      </c>
      <c r="AA301" s="93" t="s">
        <v>125</v>
      </c>
      <c r="AB301" s="93" t="s">
        <v>125</v>
      </c>
      <c r="AC301" s="93" t="s">
        <v>125</v>
      </c>
      <c r="AD301" s="93">
        <v>87</v>
      </c>
      <c r="AE301" s="93">
        <v>269</v>
      </c>
      <c r="AF301" s="93">
        <v>1003</v>
      </c>
      <c r="AG301" s="92" t="s">
        <v>1078</v>
      </c>
      <c r="AH301" s="92" t="s">
        <v>1079</v>
      </c>
    </row>
    <row r="302" s="7" customFormat="1" ht="82" customHeight="1" spans="1:34">
      <c r="A302" s="23" t="s">
        <v>524</v>
      </c>
      <c r="B302" s="92" t="s">
        <v>1080</v>
      </c>
      <c r="C302" s="92" t="s">
        <v>1081</v>
      </c>
      <c r="D302" s="92" t="s">
        <v>163</v>
      </c>
      <c r="E302" s="92" t="s">
        <v>1082</v>
      </c>
      <c r="F302" s="93" t="s">
        <v>121</v>
      </c>
      <c r="G302" s="21" t="s">
        <v>495</v>
      </c>
      <c r="H302" s="92" t="s">
        <v>1077</v>
      </c>
      <c r="I302" s="92">
        <v>18991531110</v>
      </c>
      <c r="J302" s="56">
        <v>160</v>
      </c>
      <c r="K302" s="92"/>
      <c r="L302" s="92"/>
      <c r="M302" s="92"/>
      <c r="N302" s="92"/>
      <c r="O302" s="92"/>
      <c r="P302" s="92">
        <v>160</v>
      </c>
      <c r="Q302" s="92" t="s">
        <v>1078</v>
      </c>
      <c r="R302" s="93"/>
      <c r="S302" s="93"/>
      <c r="T302" s="93"/>
      <c r="U302" s="93"/>
      <c r="V302" s="93"/>
      <c r="W302" s="93"/>
      <c r="X302" s="93"/>
      <c r="Y302" s="93" t="s">
        <v>124</v>
      </c>
      <c r="Z302" s="93" t="s">
        <v>124</v>
      </c>
      <c r="AA302" s="93" t="s">
        <v>125</v>
      </c>
      <c r="AB302" s="93" t="s">
        <v>125</v>
      </c>
      <c r="AC302" s="93" t="s">
        <v>125</v>
      </c>
      <c r="AD302" s="93">
        <v>80</v>
      </c>
      <c r="AE302" s="93">
        <v>178</v>
      </c>
      <c r="AF302" s="93">
        <v>1049</v>
      </c>
      <c r="AG302" s="92" t="s">
        <v>1078</v>
      </c>
      <c r="AH302" s="92" t="s">
        <v>1083</v>
      </c>
    </row>
    <row r="303" s="7" customFormat="1" ht="115" customHeight="1" spans="1:34">
      <c r="A303" s="23" t="s">
        <v>524</v>
      </c>
      <c r="B303" s="92" t="s">
        <v>1084</v>
      </c>
      <c r="C303" s="92" t="s">
        <v>1085</v>
      </c>
      <c r="D303" s="92" t="s">
        <v>163</v>
      </c>
      <c r="E303" s="92" t="s">
        <v>164</v>
      </c>
      <c r="F303" s="93" t="s">
        <v>121</v>
      </c>
      <c r="G303" s="21" t="s">
        <v>495</v>
      </c>
      <c r="H303" s="92" t="s">
        <v>1077</v>
      </c>
      <c r="I303" s="92">
        <v>18991531111</v>
      </c>
      <c r="J303" s="56">
        <v>330</v>
      </c>
      <c r="K303" s="92"/>
      <c r="L303" s="92"/>
      <c r="M303" s="92"/>
      <c r="N303" s="92"/>
      <c r="O303" s="92"/>
      <c r="P303" s="92">
        <v>330</v>
      </c>
      <c r="Q303" s="92" t="s">
        <v>1078</v>
      </c>
      <c r="R303" s="93"/>
      <c r="S303" s="93"/>
      <c r="T303" s="93"/>
      <c r="U303" s="93"/>
      <c r="V303" s="93"/>
      <c r="W303" s="93"/>
      <c r="X303" s="93"/>
      <c r="Y303" s="93" t="s">
        <v>124</v>
      </c>
      <c r="Z303" s="93" t="s">
        <v>124</v>
      </c>
      <c r="AA303" s="93" t="s">
        <v>125</v>
      </c>
      <c r="AB303" s="93" t="s">
        <v>125</v>
      </c>
      <c r="AC303" s="93" t="s">
        <v>125</v>
      </c>
      <c r="AD303" s="93">
        <v>87</v>
      </c>
      <c r="AE303" s="93">
        <v>269</v>
      </c>
      <c r="AF303" s="93">
        <v>1016</v>
      </c>
      <c r="AG303" s="92" t="s">
        <v>1078</v>
      </c>
      <c r="AH303" s="92" t="s">
        <v>1086</v>
      </c>
    </row>
    <row r="304" s="7" customFormat="1" ht="93" customHeight="1" spans="1:34">
      <c r="A304" s="23" t="s">
        <v>524</v>
      </c>
      <c r="B304" s="92" t="s">
        <v>1087</v>
      </c>
      <c r="C304" s="92" t="s">
        <v>1088</v>
      </c>
      <c r="D304" s="92" t="s">
        <v>134</v>
      </c>
      <c r="E304" s="92" t="s">
        <v>141</v>
      </c>
      <c r="F304" s="93" t="s">
        <v>121</v>
      </c>
      <c r="G304" s="21" t="s">
        <v>495</v>
      </c>
      <c r="H304" s="92" t="s">
        <v>1077</v>
      </c>
      <c r="I304" s="92">
        <v>18991531112</v>
      </c>
      <c r="J304" s="56">
        <v>190</v>
      </c>
      <c r="K304" s="92"/>
      <c r="L304" s="92"/>
      <c r="M304" s="92"/>
      <c r="N304" s="92"/>
      <c r="O304" s="92"/>
      <c r="P304" s="92">
        <v>190</v>
      </c>
      <c r="Q304" s="92" t="s">
        <v>1078</v>
      </c>
      <c r="R304" s="93"/>
      <c r="S304" s="93"/>
      <c r="T304" s="93"/>
      <c r="U304" s="93"/>
      <c r="V304" s="93"/>
      <c r="W304" s="93"/>
      <c r="X304" s="93"/>
      <c r="Y304" s="93" t="s">
        <v>124</v>
      </c>
      <c r="Z304" s="93" t="s">
        <v>124</v>
      </c>
      <c r="AA304" s="93" t="s">
        <v>125</v>
      </c>
      <c r="AB304" s="93" t="s">
        <v>125</v>
      </c>
      <c r="AC304" s="93" t="s">
        <v>125</v>
      </c>
      <c r="AD304" s="93">
        <v>18</v>
      </c>
      <c r="AE304" s="93">
        <v>48</v>
      </c>
      <c r="AF304" s="93">
        <v>532</v>
      </c>
      <c r="AG304" s="92" t="s">
        <v>1078</v>
      </c>
      <c r="AH304" s="92" t="s">
        <v>1089</v>
      </c>
    </row>
    <row r="305" s="7" customFormat="1" ht="195" customHeight="1" spans="1:34">
      <c r="A305" s="23" t="s">
        <v>524</v>
      </c>
      <c r="B305" s="92" t="s">
        <v>1090</v>
      </c>
      <c r="C305" s="92" t="s">
        <v>1091</v>
      </c>
      <c r="D305" s="92" t="s">
        <v>134</v>
      </c>
      <c r="E305" s="92" t="s">
        <v>763</v>
      </c>
      <c r="F305" s="93" t="s">
        <v>121</v>
      </c>
      <c r="G305" s="21" t="s">
        <v>495</v>
      </c>
      <c r="H305" s="92" t="s">
        <v>1077</v>
      </c>
      <c r="I305" s="92">
        <v>18991531113</v>
      </c>
      <c r="J305" s="56">
        <v>110</v>
      </c>
      <c r="K305" s="92"/>
      <c r="L305" s="92"/>
      <c r="M305" s="92"/>
      <c r="N305" s="92"/>
      <c r="O305" s="92"/>
      <c r="P305" s="92">
        <v>110</v>
      </c>
      <c r="Q305" s="92" t="s">
        <v>1078</v>
      </c>
      <c r="R305" s="93"/>
      <c r="S305" s="93"/>
      <c r="T305" s="93"/>
      <c r="U305" s="93"/>
      <c r="V305" s="93"/>
      <c r="W305" s="93"/>
      <c r="X305" s="93"/>
      <c r="Y305" s="93" t="s">
        <v>124</v>
      </c>
      <c r="Z305" s="93" t="s">
        <v>124</v>
      </c>
      <c r="AA305" s="93" t="s">
        <v>125</v>
      </c>
      <c r="AB305" s="93" t="s">
        <v>125</v>
      </c>
      <c r="AC305" s="93" t="s">
        <v>125</v>
      </c>
      <c r="AD305" s="93">
        <v>87</v>
      </c>
      <c r="AE305" s="93">
        <v>256</v>
      </c>
      <c r="AF305" s="93">
        <v>838</v>
      </c>
      <c r="AG305" s="92" t="s">
        <v>1078</v>
      </c>
      <c r="AH305" s="92" t="s">
        <v>1092</v>
      </c>
    </row>
    <row r="306" s="7" customFormat="1" ht="170" customHeight="1" spans="1:34">
      <c r="A306" s="23" t="s">
        <v>524</v>
      </c>
      <c r="B306" s="92" t="s">
        <v>1093</v>
      </c>
      <c r="C306" s="92" t="s">
        <v>1094</v>
      </c>
      <c r="D306" s="92" t="s">
        <v>134</v>
      </c>
      <c r="E306" s="92" t="s">
        <v>345</v>
      </c>
      <c r="F306" s="93" t="s">
        <v>121</v>
      </c>
      <c r="G306" s="21" t="s">
        <v>495</v>
      </c>
      <c r="H306" s="92" t="s">
        <v>1077</v>
      </c>
      <c r="I306" s="92">
        <v>18991531114</v>
      </c>
      <c r="J306" s="56">
        <v>190</v>
      </c>
      <c r="K306" s="92"/>
      <c r="L306" s="92"/>
      <c r="M306" s="92"/>
      <c r="N306" s="92"/>
      <c r="O306" s="92"/>
      <c r="P306" s="92">
        <v>190</v>
      </c>
      <c r="Q306" s="92" t="s">
        <v>1078</v>
      </c>
      <c r="R306" s="93"/>
      <c r="S306" s="93"/>
      <c r="T306" s="93"/>
      <c r="U306" s="93"/>
      <c r="V306" s="93"/>
      <c r="W306" s="93"/>
      <c r="X306" s="93"/>
      <c r="Y306" s="93" t="s">
        <v>124</v>
      </c>
      <c r="Z306" s="93" t="s">
        <v>124</v>
      </c>
      <c r="AA306" s="93" t="s">
        <v>125</v>
      </c>
      <c r="AB306" s="93" t="s">
        <v>125</v>
      </c>
      <c r="AC306" s="93" t="s">
        <v>125</v>
      </c>
      <c r="AD306" s="93">
        <v>40</v>
      </c>
      <c r="AE306" s="93">
        <v>135</v>
      </c>
      <c r="AF306" s="93">
        <v>1343</v>
      </c>
      <c r="AG306" s="92" t="s">
        <v>1078</v>
      </c>
      <c r="AH306" s="92" t="s">
        <v>1095</v>
      </c>
    </row>
    <row r="307" s="7" customFormat="1" ht="94" customHeight="1" spans="1:34">
      <c r="A307" s="23" t="s">
        <v>524</v>
      </c>
      <c r="B307" s="92" t="s">
        <v>1096</v>
      </c>
      <c r="C307" s="92" t="s">
        <v>1097</v>
      </c>
      <c r="D307" s="92" t="s">
        <v>134</v>
      </c>
      <c r="E307" s="92" t="s">
        <v>1098</v>
      </c>
      <c r="F307" s="93" t="s">
        <v>121</v>
      </c>
      <c r="G307" s="21" t="s">
        <v>495</v>
      </c>
      <c r="H307" s="92" t="s">
        <v>1077</v>
      </c>
      <c r="I307" s="92">
        <v>18991531115</v>
      </c>
      <c r="J307" s="56">
        <v>110</v>
      </c>
      <c r="K307" s="92"/>
      <c r="L307" s="92"/>
      <c r="M307" s="92"/>
      <c r="N307" s="92"/>
      <c r="O307" s="92"/>
      <c r="P307" s="92">
        <v>110</v>
      </c>
      <c r="Q307" s="92" t="s">
        <v>1078</v>
      </c>
      <c r="R307" s="93"/>
      <c r="S307" s="93"/>
      <c r="T307" s="93"/>
      <c r="U307" s="93"/>
      <c r="V307" s="93"/>
      <c r="W307" s="93"/>
      <c r="X307" s="93"/>
      <c r="Y307" s="93" t="s">
        <v>124</v>
      </c>
      <c r="Z307" s="93" t="s">
        <v>124</v>
      </c>
      <c r="AA307" s="93" t="s">
        <v>125</v>
      </c>
      <c r="AB307" s="93" t="s">
        <v>125</v>
      </c>
      <c r="AC307" s="93" t="s">
        <v>125</v>
      </c>
      <c r="AD307" s="93">
        <v>57</v>
      </c>
      <c r="AE307" s="93">
        <v>185</v>
      </c>
      <c r="AF307" s="93">
        <v>494</v>
      </c>
      <c r="AG307" s="92" t="s">
        <v>1078</v>
      </c>
      <c r="AH307" s="92" t="s">
        <v>1099</v>
      </c>
    </row>
    <row r="308" s="7" customFormat="1" ht="74" customHeight="1" spans="1:34">
      <c r="A308" s="23" t="s">
        <v>524</v>
      </c>
      <c r="B308" s="92" t="s">
        <v>1100</v>
      </c>
      <c r="C308" s="92" t="s">
        <v>1101</v>
      </c>
      <c r="D308" s="92" t="s">
        <v>233</v>
      </c>
      <c r="E308" s="92" t="s">
        <v>240</v>
      </c>
      <c r="F308" s="93" t="s">
        <v>121</v>
      </c>
      <c r="G308" s="21" t="s">
        <v>495</v>
      </c>
      <c r="H308" s="92" t="s">
        <v>1077</v>
      </c>
      <c r="I308" s="92">
        <v>18991531116</v>
      </c>
      <c r="J308" s="56">
        <v>110</v>
      </c>
      <c r="K308" s="92"/>
      <c r="L308" s="92"/>
      <c r="M308" s="92"/>
      <c r="N308" s="92"/>
      <c r="O308" s="92"/>
      <c r="P308" s="92">
        <v>110</v>
      </c>
      <c r="Q308" s="92" t="s">
        <v>1078</v>
      </c>
      <c r="R308" s="93"/>
      <c r="S308" s="93"/>
      <c r="T308" s="93"/>
      <c r="U308" s="93"/>
      <c r="V308" s="93"/>
      <c r="W308" s="93"/>
      <c r="X308" s="93"/>
      <c r="Y308" s="93" t="s">
        <v>124</v>
      </c>
      <c r="Z308" s="93" t="s">
        <v>124</v>
      </c>
      <c r="AA308" s="93" t="s">
        <v>125</v>
      </c>
      <c r="AB308" s="93" t="s">
        <v>125</v>
      </c>
      <c r="AC308" s="93" t="s">
        <v>125</v>
      </c>
      <c r="AD308" s="93">
        <v>55</v>
      </c>
      <c r="AE308" s="93">
        <v>156</v>
      </c>
      <c r="AF308" s="93">
        <v>590</v>
      </c>
      <c r="AG308" s="92" t="s">
        <v>1078</v>
      </c>
      <c r="AH308" s="92" t="s">
        <v>1102</v>
      </c>
    </row>
    <row r="309" s="7" customFormat="1" ht="130" customHeight="1" spans="1:34">
      <c r="A309" s="23" t="s">
        <v>524</v>
      </c>
      <c r="B309" s="92" t="s">
        <v>1103</v>
      </c>
      <c r="C309" s="92" t="s">
        <v>1104</v>
      </c>
      <c r="D309" s="92" t="s">
        <v>233</v>
      </c>
      <c r="E309" s="92" t="s">
        <v>782</v>
      </c>
      <c r="F309" s="93" t="s">
        <v>121</v>
      </c>
      <c r="G309" s="21" t="s">
        <v>495</v>
      </c>
      <c r="H309" s="92" t="s">
        <v>1077</v>
      </c>
      <c r="I309" s="92">
        <v>18991531117</v>
      </c>
      <c r="J309" s="56">
        <v>190</v>
      </c>
      <c r="K309" s="92"/>
      <c r="L309" s="92"/>
      <c r="M309" s="92"/>
      <c r="N309" s="92"/>
      <c r="O309" s="92"/>
      <c r="P309" s="92">
        <v>190</v>
      </c>
      <c r="Q309" s="92" t="s">
        <v>1078</v>
      </c>
      <c r="R309" s="93"/>
      <c r="S309" s="93"/>
      <c r="T309" s="93"/>
      <c r="U309" s="93"/>
      <c r="V309" s="93"/>
      <c r="W309" s="93"/>
      <c r="X309" s="93"/>
      <c r="Y309" s="93" t="s">
        <v>124</v>
      </c>
      <c r="Z309" s="93" t="s">
        <v>124</v>
      </c>
      <c r="AA309" s="93" t="s">
        <v>125</v>
      </c>
      <c r="AB309" s="93" t="s">
        <v>125</v>
      </c>
      <c r="AC309" s="93" t="s">
        <v>125</v>
      </c>
      <c r="AD309" s="93">
        <v>50</v>
      </c>
      <c r="AE309" s="93">
        <v>160</v>
      </c>
      <c r="AF309" s="93">
        <v>889</v>
      </c>
      <c r="AG309" s="92" t="s">
        <v>1078</v>
      </c>
      <c r="AH309" s="92" t="s">
        <v>1105</v>
      </c>
    </row>
    <row r="310" s="7" customFormat="1" ht="66" customHeight="1" spans="1:34">
      <c r="A310" s="23" t="s">
        <v>524</v>
      </c>
      <c r="B310" s="92" t="s">
        <v>1106</v>
      </c>
      <c r="C310" s="92" t="s">
        <v>1107</v>
      </c>
      <c r="D310" s="92" t="s">
        <v>205</v>
      </c>
      <c r="E310" s="92" t="s">
        <v>462</v>
      </c>
      <c r="F310" s="93" t="s">
        <v>121</v>
      </c>
      <c r="G310" s="21" t="s">
        <v>495</v>
      </c>
      <c r="H310" s="92" t="s">
        <v>1077</v>
      </c>
      <c r="I310" s="92">
        <v>18991531118</v>
      </c>
      <c r="J310" s="56">
        <v>110</v>
      </c>
      <c r="K310" s="92"/>
      <c r="L310" s="92"/>
      <c r="M310" s="92"/>
      <c r="N310" s="92"/>
      <c r="O310" s="92"/>
      <c r="P310" s="92">
        <v>110</v>
      </c>
      <c r="Q310" s="92" t="s">
        <v>1078</v>
      </c>
      <c r="R310" s="93"/>
      <c r="S310" s="93"/>
      <c r="T310" s="93"/>
      <c r="U310" s="93"/>
      <c r="V310" s="93"/>
      <c r="W310" s="93"/>
      <c r="X310" s="93"/>
      <c r="Y310" s="93" t="s">
        <v>124</v>
      </c>
      <c r="Z310" s="93" t="s">
        <v>124</v>
      </c>
      <c r="AA310" s="93" t="s">
        <v>125</v>
      </c>
      <c r="AB310" s="93" t="s">
        <v>125</v>
      </c>
      <c r="AC310" s="93" t="s">
        <v>125</v>
      </c>
      <c r="AD310" s="93">
        <v>3</v>
      </c>
      <c r="AE310" s="93">
        <v>4</v>
      </c>
      <c r="AF310" s="93">
        <v>708</v>
      </c>
      <c r="AG310" s="92" t="s">
        <v>1078</v>
      </c>
      <c r="AH310" s="92" t="s">
        <v>1108</v>
      </c>
    </row>
    <row r="311" s="7" customFormat="1" ht="82" customHeight="1" spans="1:34">
      <c r="A311" s="23" t="s">
        <v>524</v>
      </c>
      <c r="B311" s="92" t="s">
        <v>1109</v>
      </c>
      <c r="C311" s="92" t="s">
        <v>1110</v>
      </c>
      <c r="D311" s="92" t="s">
        <v>119</v>
      </c>
      <c r="E311" s="92" t="s">
        <v>1111</v>
      </c>
      <c r="F311" s="93" t="s">
        <v>121</v>
      </c>
      <c r="G311" s="21" t="s">
        <v>495</v>
      </c>
      <c r="H311" s="92" t="s">
        <v>1077</v>
      </c>
      <c r="I311" s="92">
        <v>18991531119</v>
      </c>
      <c r="J311" s="56">
        <v>50</v>
      </c>
      <c r="K311" s="92"/>
      <c r="L311" s="92"/>
      <c r="M311" s="92"/>
      <c r="N311" s="92"/>
      <c r="O311" s="92"/>
      <c r="P311" s="92">
        <v>50</v>
      </c>
      <c r="Q311" s="92" t="s">
        <v>1078</v>
      </c>
      <c r="R311" s="93"/>
      <c r="S311" s="93"/>
      <c r="T311" s="93"/>
      <c r="U311" s="93"/>
      <c r="V311" s="93"/>
      <c r="W311" s="93"/>
      <c r="X311" s="93"/>
      <c r="Y311" s="93" t="s">
        <v>124</v>
      </c>
      <c r="Z311" s="93" t="s">
        <v>124</v>
      </c>
      <c r="AA311" s="93" t="s">
        <v>125</v>
      </c>
      <c r="AB311" s="93" t="s">
        <v>125</v>
      </c>
      <c r="AC311" s="93" t="s">
        <v>125</v>
      </c>
      <c r="AD311" s="93"/>
      <c r="AE311" s="93"/>
      <c r="AF311" s="93">
        <v>630</v>
      </c>
      <c r="AG311" s="92" t="s">
        <v>1078</v>
      </c>
      <c r="AH311" s="92" t="s">
        <v>1112</v>
      </c>
    </row>
    <row r="312" s="7" customFormat="1" ht="115" customHeight="1" spans="1:34">
      <c r="A312" s="23" t="s">
        <v>524</v>
      </c>
      <c r="B312" s="92" t="s">
        <v>1113</v>
      </c>
      <c r="C312" s="92" t="s">
        <v>1114</v>
      </c>
      <c r="D312" s="92" t="s">
        <v>163</v>
      </c>
      <c r="E312" s="92" t="s">
        <v>362</v>
      </c>
      <c r="F312" s="93" t="s">
        <v>121</v>
      </c>
      <c r="G312" s="21" t="s">
        <v>495</v>
      </c>
      <c r="H312" s="92" t="s">
        <v>1077</v>
      </c>
      <c r="I312" s="92">
        <v>18991531120</v>
      </c>
      <c r="J312" s="56">
        <v>50</v>
      </c>
      <c r="K312" s="92"/>
      <c r="L312" s="92"/>
      <c r="M312" s="92"/>
      <c r="N312" s="92"/>
      <c r="O312" s="92"/>
      <c r="P312" s="92">
        <v>50</v>
      </c>
      <c r="Q312" s="92" t="s">
        <v>1078</v>
      </c>
      <c r="R312" s="93"/>
      <c r="S312" s="93"/>
      <c r="T312" s="93"/>
      <c r="U312" s="93"/>
      <c r="V312" s="93"/>
      <c r="W312" s="93"/>
      <c r="X312" s="93"/>
      <c r="Y312" s="93" t="s">
        <v>124</v>
      </c>
      <c r="Z312" s="93" t="s">
        <v>124</v>
      </c>
      <c r="AA312" s="93" t="s">
        <v>125</v>
      </c>
      <c r="AB312" s="93" t="s">
        <v>125</v>
      </c>
      <c r="AC312" s="93" t="s">
        <v>125</v>
      </c>
      <c r="AD312" s="93">
        <v>28</v>
      </c>
      <c r="AE312" s="93">
        <v>109</v>
      </c>
      <c r="AF312" s="93">
        <v>1080</v>
      </c>
      <c r="AG312" s="92" t="s">
        <v>1078</v>
      </c>
      <c r="AH312" s="92" t="s">
        <v>1115</v>
      </c>
    </row>
    <row r="313" s="7" customFormat="1" ht="97" customHeight="1" spans="1:34">
      <c r="A313" s="23" t="s">
        <v>524</v>
      </c>
      <c r="B313" s="92" t="s">
        <v>1116</v>
      </c>
      <c r="C313" s="92" t="s">
        <v>1117</v>
      </c>
      <c r="D313" s="92" t="s">
        <v>163</v>
      </c>
      <c r="E313" s="92" t="s">
        <v>262</v>
      </c>
      <c r="F313" s="93" t="s">
        <v>121</v>
      </c>
      <c r="G313" s="21" t="s">
        <v>495</v>
      </c>
      <c r="H313" s="92" t="s">
        <v>1077</v>
      </c>
      <c r="I313" s="92">
        <v>18991531121</v>
      </c>
      <c r="J313" s="56">
        <v>50</v>
      </c>
      <c r="K313" s="92"/>
      <c r="L313" s="92"/>
      <c r="M313" s="92"/>
      <c r="N313" s="92"/>
      <c r="O313" s="92"/>
      <c r="P313" s="92">
        <v>50</v>
      </c>
      <c r="Q313" s="92" t="s">
        <v>1078</v>
      </c>
      <c r="R313" s="93"/>
      <c r="S313" s="93"/>
      <c r="T313" s="93"/>
      <c r="U313" s="93"/>
      <c r="V313" s="93"/>
      <c r="W313" s="93"/>
      <c r="X313" s="93"/>
      <c r="Y313" s="93" t="s">
        <v>124</v>
      </c>
      <c r="Z313" s="93" t="s">
        <v>124</v>
      </c>
      <c r="AA313" s="93" t="s">
        <v>125</v>
      </c>
      <c r="AB313" s="93" t="s">
        <v>125</v>
      </c>
      <c r="AC313" s="93" t="s">
        <v>125</v>
      </c>
      <c r="AD313" s="93">
        <v>21</v>
      </c>
      <c r="AE313" s="93">
        <v>69</v>
      </c>
      <c r="AF313" s="93">
        <v>826</v>
      </c>
      <c r="AG313" s="92" t="s">
        <v>1078</v>
      </c>
      <c r="AH313" s="92" t="s">
        <v>1118</v>
      </c>
    </row>
    <row r="314" s="7" customFormat="1" ht="90" customHeight="1" spans="1:34">
      <c r="A314" s="23" t="s">
        <v>524</v>
      </c>
      <c r="B314" s="92" t="s">
        <v>1119</v>
      </c>
      <c r="C314" s="92" t="s">
        <v>1120</v>
      </c>
      <c r="D314" s="92" t="s">
        <v>163</v>
      </c>
      <c r="E314" s="92" t="s">
        <v>1121</v>
      </c>
      <c r="F314" s="93" t="s">
        <v>121</v>
      </c>
      <c r="G314" s="21" t="s">
        <v>495</v>
      </c>
      <c r="H314" s="92" t="s">
        <v>1077</v>
      </c>
      <c r="I314" s="92">
        <v>18991531122</v>
      </c>
      <c r="J314" s="56">
        <v>50</v>
      </c>
      <c r="K314" s="92"/>
      <c r="L314" s="92"/>
      <c r="M314" s="92"/>
      <c r="N314" s="92"/>
      <c r="O314" s="92"/>
      <c r="P314" s="92">
        <v>50</v>
      </c>
      <c r="Q314" s="92" t="s">
        <v>1078</v>
      </c>
      <c r="R314" s="93"/>
      <c r="S314" s="93"/>
      <c r="T314" s="93"/>
      <c r="U314" s="93"/>
      <c r="V314" s="93"/>
      <c r="W314" s="93"/>
      <c r="X314" s="93"/>
      <c r="Y314" s="93" t="s">
        <v>124</v>
      </c>
      <c r="Z314" s="93" t="s">
        <v>124</v>
      </c>
      <c r="AA314" s="93" t="s">
        <v>125</v>
      </c>
      <c r="AB314" s="93" t="s">
        <v>125</v>
      </c>
      <c r="AC314" s="93" t="s">
        <v>125</v>
      </c>
      <c r="AD314" s="93">
        <v>23</v>
      </c>
      <c r="AE314" s="93">
        <v>91</v>
      </c>
      <c r="AF314" s="93">
        <v>565</v>
      </c>
      <c r="AG314" s="92" t="s">
        <v>1078</v>
      </c>
      <c r="AH314" s="92" t="s">
        <v>1122</v>
      </c>
    </row>
    <row r="315" s="7" customFormat="1" ht="101" customHeight="1" spans="1:34">
      <c r="A315" s="23" t="s">
        <v>524</v>
      </c>
      <c r="B315" s="92" t="s">
        <v>1123</v>
      </c>
      <c r="C315" s="92" t="s">
        <v>1124</v>
      </c>
      <c r="D315" s="92" t="s">
        <v>163</v>
      </c>
      <c r="E315" s="92" t="s">
        <v>1125</v>
      </c>
      <c r="F315" s="93" t="s">
        <v>121</v>
      </c>
      <c r="G315" s="21" t="s">
        <v>495</v>
      </c>
      <c r="H315" s="92" t="s">
        <v>1077</v>
      </c>
      <c r="I315" s="92">
        <v>18991531123</v>
      </c>
      <c r="J315" s="56">
        <v>50</v>
      </c>
      <c r="K315" s="92"/>
      <c r="L315" s="92"/>
      <c r="M315" s="92"/>
      <c r="N315" s="92"/>
      <c r="O315" s="92"/>
      <c r="P315" s="92">
        <v>50</v>
      </c>
      <c r="Q315" s="92" t="s">
        <v>1078</v>
      </c>
      <c r="R315" s="93"/>
      <c r="S315" s="93"/>
      <c r="T315" s="93"/>
      <c r="U315" s="93"/>
      <c r="V315" s="93"/>
      <c r="W315" s="93"/>
      <c r="X315" s="93"/>
      <c r="Y315" s="93" t="s">
        <v>124</v>
      </c>
      <c r="Z315" s="93" t="s">
        <v>124</v>
      </c>
      <c r="AA315" s="93" t="s">
        <v>125</v>
      </c>
      <c r="AB315" s="93" t="s">
        <v>125</v>
      </c>
      <c r="AC315" s="93" t="s">
        <v>125</v>
      </c>
      <c r="AD315" s="93">
        <v>14</v>
      </c>
      <c r="AE315" s="93">
        <v>56</v>
      </c>
      <c r="AF315" s="93">
        <v>755</v>
      </c>
      <c r="AG315" s="92" t="s">
        <v>1078</v>
      </c>
      <c r="AH315" s="92" t="s">
        <v>1126</v>
      </c>
    </row>
    <row r="316" s="7" customFormat="1" ht="102" customHeight="1" spans="1:34">
      <c r="A316" s="23" t="s">
        <v>524</v>
      </c>
      <c r="B316" s="92" t="s">
        <v>1127</v>
      </c>
      <c r="C316" s="92" t="s">
        <v>1128</v>
      </c>
      <c r="D316" s="92" t="s">
        <v>163</v>
      </c>
      <c r="E316" s="92" t="s">
        <v>1129</v>
      </c>
      <c r="F316" s="93" t="s">
        <v>121</v>
      </c>
      <c r="G316" s="21" t="s">
        <v>495</v>
      </c>
      <c r="H316" s="92" t="s">
        <v>1077</v>
      </c>
      <c r="I316" s="92">
        <v>18991531124</v>
      </c>
      <c r="J316" s="56">
        <v>50</v>
      </c>
      <c r="K316" s="92"/>
      <c r="L316" s="92"/>
      <c r="M316" s="92"/>
      <c r="N316" s="92"/>
      <c r="O316" s="92"/>
      <c r="P316" s="92">
        <v>50</v>
      </c>
      <c r="Q316" s="92" t="s">
        <v>1078</v>
      </c>
      <c r="R316" s="93"/>
      <c r="S316" s="93"/>
      <c r="T316" s="93"/>
      <c r="U316" s="93"/>
      <c r="V316" s="93"/>
      <c r="W316" s="93"/>
      <c r="X316" s="93"/>
      <c r="Y316" s="93" t="s">
        <v>124</v>
      </c>
      <c r="Z316" s="93" t="s">
        <v>124</v>
      </c>
      <c r="AA316" s="93" t="s">
        <v>125</v>
      </c>
      <c r="AB316" s="93" t="s">
        <v>125</v>
      </c>
      <c r="AC316" s="93" t="s">
        <v>125</v>
      </c>
      <c r="AD316" s="93">
        <v>12</v>
      </c>
      <c r="AE316" s="93">
        <v>53</v>
      </c>
      <c r="AF316" s="93">
        <v>516</v>
      </c>
      <c r="AG316" s="92" t="s">
        <v>1078</v>
      </c>
      <c r="AH316" s="92" t="s">
        <v>1130</v>
      </c>
    </row>
    <row r="317" s="7" customFormat="1" ht="82" customHeight="1" spans="1:34">
      <c r="A317" s="23" t="s">
        <v>524</v>
      </c>
      <c r="B317" s="92" t="s">
        <v>1131</v>
      </c>
      <c r="C317" s="92" t="s">
        <v>1132</v>
      </c>
      <c r="D317" s="92" t="s">
        <v>179</v>
      </c>
      <c r="E317" s="92" t="s">
        <v>189</v>
      </c>
      <c r="F317" s="93" t="s">
        <v>121</v>
      </c>
      <c r="G317" s="21" t="s">
        <v>495</v>
      </c>
      <c r="H317" s="92" t="s">
        <v>1077</v>
      </c>
      <c r="I317" s="92">
        <v>18991531125</v>
      </c>
      <c r="J317" s="56">
        <v>50</v>
      </c>
      <c r="K317" s="92"/>
      <c r="L317" s="92"/>
      <c r="M317" s="92"/>
      <c r="N317" s="92"/>
      <c r="O317" s="92"/>
      <c r="P317" s="92">
        <v>50</v>
      </c>
      <c r="Q317" s="92" t="s">
        <v>1078</v>
      </c>
      <c r="R317" s="93"/>
      <c r="S317" s="93"/>
      <c r="T317" s="93"/>
      <c r="U317" s="93"/>
      <c r="V317" s="93"/>
      <c r="W317" s="93"/>
      <c r="X317" s="93"/>
      <c r="Y317" s="93" t="s">
        <v>124</v>
      </c>
      <c r="Z317" s="93" t="s">
        <v>124</v>
      </c>
      <c r="AA317" s="93" t="s">
        <v>125</v>
      </c>
      <c r="AB317" s="93" t="s">
        <v>125</v>
      </c>
      <c r="AC317" s="93" t="s">
        <v>125</v>
      </c>
      <c r="AD317" s="93">
        <v>125</v>
      </c>
      <c r="AE317" s="93">
        <v>378</v>
      </c>
      <c r="AF317" s="93">
        <v>902</v>
      </c>
      <c r="AG317" s="92" t="s">
        <v>1078</v>
      </c>
      <c r="AH317" s="92" t="s">
        <v>1133</v>
      </c>
    </row>
    <row r="318" s="7" customFormat="1" ht="80" customHeight="1" spans="1:34">
      <c r="A318" s="23" t="s">
        <v>524</v>
      </c>
      <c r="B318" s="92" t="s">
        <v>1134</v>
      </c>
      <c r="C318" s="92" t="s">
        <v>1135</v>
      </c>
      <c r="D318" s="92" t="s">
        <v>179</v>
      </c>
      <c r="E318" s="92" t="s">
        <v>1136</v>
      </c>
      <c r="F318" s="93" t="s">
        <v>121</v>
      </c>
      <c r="G318" s="21" t="s">
        <v>495</v>
      </c>
      <c r="H318" s="92" t="s">
        <v>1077</v>
      </c>
      <c r="I318" s="92">
        <v>18991531126</v>
      </c>
      <c r="J318" s="56">
        <v>50</v>
      </c>
      <c r="K318" s="92"/>
      <c r="L318" s="92"/>
      <c r="M318" s="92"/>
      <c r="N318" s="92"/>
      <c r="O318" s="92"/>
      <c r="P318" s="92">
        <v>50</v>
      </c>
      <c r="Q318" s="92" t="s">
        <v>1078</v>
      </c>
      <c r="R318" s="93"/>
      <c r="S318" s="93"/>
      <c r="T318" s="93"/>
      <c r="U318" s="93"/>
      <c r="V318" s="93"/>
      <c r="W318" s="93"/>
      <c r="X318" s="93"/>
      <c r="Y318" s="93" t="s">
        <v>124</v>
      </c>
      <c r="Z318" s="93" t="s">
        <v>124</v>
      </c>
      <c r="AA318" s="93" t="s">
        <v>125</v>
      </c>
      <c r="AB318" s="93" t="s">
        <v>125</v>
      </c>
      <c r="AC318" s="93" t="s">
        <v>125</v>
      </c>
      <c r="AD318" s="93">
        <v>205</v>
      </c>
      <c r="AE318" s="93">
        <v>614</v>
      </c>
      <c r="AF318" s="93">
        <v>749</v>
      </c>
      <c r="AG318" s="92" t="s">
        <v>1078</v>
      </c>
      <c r="AH318" s="92" t="s">
        <v>1137</v>
      </c>
    </row>
    <row r="319" s="7" customFormat="1" ht="83" customHeight="1" spans="1:34">
      <c r="A319" s="23" t="s">
        <v>524</v>
      </c>
      <c r="B319" s="92" t="s">
        <v>1138</v>
      </c>
      <c r="C319" s="92" t="s">
        <v>1139</v>
      </c>
      <c r="D319" s="92" t="s">
        <v>205</v>
      </c>
      <c r="E319" s="92" t="s">
        <v>215</v>
      </c>
      <c r="F319" s="93" t="s">
        <v>121</v>
      </c>
      <c r="G319" s="21" t="s">
        <v>495</v>
      </c>
      <c r="H319" s="92" t="s">
        <v>1077</v>
      </c>
      <c r="I319" s="92">
        <v>18991531127</v>
      </c>
      <c r="J319" s="56">
        <v>50</v>
      </c>
      <c r="K319" s="92"/>
      <c r="L319" s="92"/>
      <c r="M319" s="92"/>
      <c r="N319" s="92"/>
      <c r="O319" s="92"/>
      <c r="P319" s="92">
        <v>50</v>
      </c>
      <c r="Q319" s="92" t="s">
        <v>1078</v>
      </c>
      <c r="R319" s="93"/>
      <c r="S319" s="93"/>
      <c r="T319" s="93"/>
      <c r="U319" s="93"/>
      <c r="V319" s="93"/>
      <c r="W319" s="93"/>
      <c r="X319" s="93"/>
      <c r="Y319" s="93" t="s">
        <v>124</v>
      </c>
      <c r="Z319" s="93" t="s">
        <v>124</v>
      </c>
      <c r="AA319" s="93" t="s">
        <v>125</v>
      </c>
      <c r="AB319" s="93" t="s">
        <v>125</v>
      </c>
      <c r="AC319" s="93" t="s">
        <v>125</v>
      </c>
      <c r="AD319" s="93">
        <v>122</v>
      </c>
      <c r="AE319" s="93">
        <v>404</v>
      </c>
      <c r="AF319" s="93">
        <v>719</v>
      </c>
      <c r="AG319" s="92" t="s">
        <v>1078</v>
      </c>
      <c r="AH319" s="92" t="s">
        <v>1140</v>
      </c>
    </row>
    <row r="320" s="7" customFormat="1" ht="102" customHeight="1" spans="1:34">
      <c r="A320" s="23" t="s">
        <v>524</v>
      </c>
      <c r="B320" s="92" t="s">
        <v>1141</v>
      </c>
      <c r="C320" s="92" t="s">
        <v>1142</v>
      </c>
      <c r="D320" s="92" t="s">
        <v>219</v>
      </c>
      <c r="E320" s="92" t="s">
        <v>226</v>
      </c>
      <c r="F320" s="93" t="s">
        <v>121</v>
      </c>
      <c r="G320" s="21" t="s">
        <v>495</v>
      </c>
      <c r="H320" s="92" t="s">
        <v>1077</v>
      </c>
      <c r="I320" s="92">
        <v>18991531128</v>
      </c>
      <c r="J320" s="56">
        <v>50</v>
      </c>
      <c r="K320" s="92"/>
      <c r="L320" s="92"/>
      <c r="M320" s="92"/>
      <c r="N320" s="92"/>
      <c r="O320" s="92"/>
      <c r="P320" s="92">
        <v>50</v>
      </c>
      <c r="Q320" s="92" t="s">
        <v>1078</v>
      </c>
      <c r="R320" s="93"/>
      <c r="S320" s="93"/>
      <c r="T320" s="93"/>
      <c r="U320" s="93"/>
      <c r="V320" s="93"/>
      <c r="W320" s="93"/>
      <c r="X320" s="93"/>
      <c r="Y320" s="93" t="s">
        <v>124</v>
      </c>
      <c r="Z320" s="93" t="s">
        <v>124</v>
      </c>
      <c r="AA320" s="93" t="s">
        <v>125</v>
      </c>
      <c r="AB320" s="93" t="s">
        <v>125</v>
      </c>
      <c r="AC320" s="93" t="s">
        <v>125</v>
      </c>
      <c r="AD320" s="93">
        <v>30</v>
      </c>
      <c r="AE320" s="93">
        <v>92</v>
      </c>
      <c r="AF320" s="93">
        <v>1674</v>
      </c>
      <c r="AG320" s="92" t="s">
        <v>1078</v>
      </c>
      <c r="AH320" s="92" t="s">
        <v>1143</v>
      </c>
    </row>
    <row r="321" s="7" customFormat="1" ht="78" customHeight="1" spans="1:34">
      <c r="A321" s="23" t="s">
        <v>524</v>
      </c>
      <c r="B321" s="86" t="s">
        <v>1144</v>
      </c>
      <c r="C321" s="86" t="s">
        <v>1145</v>
      </c>
      <c r="D321" s="86" t="s">
        <v>277</v>
      </c>
      <c r="E321" s="86" t="s">
        <v>283</v>
      </c>
      <c r="F321" s="93" t="s">
        <v>121</v>
      </c>
      <c r="G321" s="21" t="s">
        <v>495</v>
      </c>
      <c r="H321" s="92" t="s">
        <v>1077</v>
      </c>
      <c r="I321" s="92">
        <v>18991531129</v>
      </c>
      <c r="J321" s="86">
        <v>50</v>
      </c>
      <c r="K321" s="86"/>
      <c r="L321" s="86"/>
      <c r="M321" s="86"/>
      <c r="N321" s="86"/>
      <c r="O321" s="86"/>
      <c r="P321" s="86">
        <v>50</v>
      </c>
      <c r="Q321" s="86" t="s">
        <v>1078</v>
      </c>
      <c r="R321" s="93"/>
      <c r="S321" s="93"/>
      <c r="T321" s="93"/>
      <c r="U321" s="93"/>
      <c r="V321" s="93"/>
      <c r="W321" s="93"/>
      <c r="X321" s="93"/>
      <c r="Y321" s="93" t="s">
        <v>124</v>
      </c>
      <c r="Z321" s="93" t="s">
        <v>124</v>
      </c>
      <c r="AA321" s="93" t="s">
        <v>125</v>
      </c>
      <c r="AB321" s="93" t="s">
        <v>125</v>
      </c>
      <c r="AC321" s="93" t="s">
        <v>125</v>
      </c>
      <c r="AD321" s="93">
        <v>11</v>
      </c>
      <c r="AE321" s="93">
        <v>39</v>
      </c>
      <c r="AF321" s="93">
        <v>1267</v>
      </c>
      <c r="AG321" s="86" t="s">
        <v>1078</v>
      </c>
      <c r="AH321" s="86" t="s">
        <v>1146</v>
      </c>
    </row>
    <row r="322" s="7" customFormat="1" ht="82" customHeight="1" spans="1:34">
      <c r="A322" s="23" t="s">
        <v>524</v>
      </c>
      <c r="B322" s="86" t="s">
        <v>1147</v>
      </c>
      <c r="C322" s="86" t="s">
        <v>1148</v>
      </c>
      <c r="D322" s="86" t="s">
        <v>277</v>
      </c>
      <c r="E322" s="86" t="s">
        <v>278</v>
      </c>
      <c r="F322" s="93" t="s">
        <v>121</v>
      </c>
      <c r="G322" s="21" t="s">
        <v>495</v>
      </c>
      <c r="H322" s="92" t="s">
        <v>1077</v>
      </c>
      <c r="I322" s="92">
        <v>18991531130</v>
      </c>
      <c r="J322" s="86">
        <v>50</v>
      </c>
      <c r="K322" s="86"/>
      <c r="L322" s="86"/>
      <c r="M322" s="86"/>
      <c r="N322" s="86"/>
      <c r="O322" s="86"/>
      <c r="P322" s="86">
        <v>50</v>
      </c>
      <c r="Q322" s="86" t="s">
        <v>1078</v>
      </c>
      <c r="R322" s="93"/>
      <c r="S322" s="93"/>
      <c r="T322" s="93"/>
      <c r="U322" s="93"/>
      <c r="V322" s="93"/>
      <c r="W322" s="93"/>
      <c r="X322" s="93"/>
      <c r="Y322" s="93" t="s">
        <v>124</v>
      </c>
      <c r="Z322" s="93" t="s">
        <v>124</v>
      </c>
      <c r="AA322" s="93" t="s">
        <v>125</v>
      </c>
      <c r="AB322" s="93" t="s">
        <v>125</v>
      </c>
      <c r="AC322" s="93" t="s">
        <v>125</v>
      </c>
      <c r="AD322" s="93">
        <v>54</v>
      </c>
      <c r="AE322" s="93">
        <v>160</v>
      </c>
      <c r="AF322" s="93">
        <v>1049</v>
      </c>
      <c r="AG322" s="86" t="s">
        <v>1078</v>
      </c>
      <c r="AH322" s="86" t="s">
        <v>1149</v>
      </c>
    </row>
    <row r="323" s="5" customFormat="1" ht="72" spans="1:36">
      <c r="A323" s="40" t="s">
        <v>524</v>
      </c>
      <c r="B323" s="21" t="s">
        <v>1150</v>
      </c>
      <c r="C323" s="21" t="s">
        <v>1151</v>
      </c>
      <c r="D323" s="21" t="s">
        <v>193</v>
      </c>
      <c r="E323" s="21" t="s">
        <v>337</v>
      </c>
      <c r="F323" s="20">
        <v>2020</v>
      </c>
      <c r="G323" s="21" t="s">
        <v>193</v>
      </c>
      <c r="H323" s="21" t="s">
        <v>820</v>
      </c>
      <c r="I323" s="23">
        <v>13909157789</v>
      </c>
      <c r="J323" s="18">
        <v>50</v>
      </c>
      <c r="K323" s="21"/>
      <c r="L323" s="21"/>
      <c r="M323" s="21"/>
      <c r="N323" s="21"/>
      <c r="O323" s="21"/>
      <c r="P323" s="21">
        <v>50</v>
      </c>
      <c r="Q323" s="21"/>
      <c r="R323" s="21"/>
      <c r="S323" s="21"/>
      <c r="T323" s="21"/>
      <c r="U323" s="21"/>
      <c r="V323" s="21"/>
      <c r="W323" s="21"/>
      <c r="X323" s="21" t="s">
        <v>497</v>
      </c>
      <c r="Y323" s="21" t="s">
        <v>124</v>
      </c>
      <c r="Z323" s="21" t="s">
        <v>124</v>
      </c>
      <c r="AA323" s="21" t="s">
        <v>125</v>
      </c>
      <c r="AB323" s="21" t="s">
        <v>125</v>
      </c>
      <c r="AC323" s="21" t="s">
        <v>124</v>
      </c>
      <c r="AD323" s="21">
        <v>16</v>
      </c>
      <c r="AE323" s="21">
        <v>46</v>
      </c>
      <c r="AF323" s="21">
        <v>70</v>
      </c>
      <c r="AG323" s="21" t="s">
        <v>1152</v>
      </c>
      <c r="AH323" s="21" t="s">
        <v>1152</v>
      </c>
      <c r="AI323" s="1"/>
      <c r="AJ323" s="1"/>
    </row>
    <row r="324" s="5" customFormat="1" ht="36" spans="1:36">
      <c r="A324" s="21" t="s">
        <v>840</v>
      </c>
      <c r="B324" s="21" t="s">
        <v>994</v>
      </c>
      <c r="C324" s="21" t="s">
        <v>995</v>
      </c>
      <c r="D324" s="21" t="s">
        <v>153</v>
      </c>
      <c r="E324" s="21" t="s">
        <v>303</v>
      </c>
      <c r="F324" s="20">
        <v>2020</v>
      </c>
      <c r="G324" s="21" t="s">
        <v>971</v>
      </c>
      <c r="H324" s="21" t="s">
        <v>996</v>
      </c>
      <c r="I324" s="23">
        <v>15991325492</v>
      </c>
      <c r="J324" s="18">
        <v>3</v>
      </c>
      <c r="K324" s="21"/>
      <c r="L324" s="21"/>
      <c r="M324" s="21"/>
      <c r="N324" s="21"/>
      <c r="O324" s="21"/>
      <c r="P324" s="21">
        <v>3</v>
      </c>
      <c r="Q324" s="21"/>
      <c r="R324" s="21"/>
      <c r="S324" s="21"/>
      <c r="T324" s="21"/>
      <c r="U324" s="21"/>
      <c r="V324" s="21"/>
      <c r="W324" s="21"/>
      <c r="X324" s="21" t="s">
        <v>497</v>
      </c>
      <c r="Y324" s="21" t="s">
        <v>124</v>
      </c>
      <c r="Z324" s="21" t="s">
        <v>124</v>
      </c>
      <c r="AA324" s="21" t="s">
        <v>125</v>
      </c>
      <c r="AB324" s="21" t="s">
        <v>125</v>
      </c>
      <c r="AC324" s="21" t="s">
        <v>125</v>
      </c>
      <c r="AD324" s="21">
        <v>4</v>
      </c>
      <c r="AE324" s="21">
        <v>18</v>
      </c>
      <c r="AF324" s="21">
        <v>21</v>
      </c>
      <c r="AG324" s="21" t="s">
        <v>997</v>
      </c>
      <c r="AH324" s="21" t="s">
        <v>995</v>
      </c>
      <c r="AI324" s="1"/>
      <c r="AJ324" s="1"/>
    </row>
    <row r="325" s="5" customFormat="1" ht="36" spans="1:36">
      <c r="A325" s="40" t="s">
        <v>1153</v>
      </c>
      <c r="B325" s="21" t="s">
        <v>1154</v>
      </c>
      <c r="C325" s="21" t="s">
        <v>1155</v>
      </c>
      <c r="D325" s="21" t="s">
        <v>134</v>
      </c>
      <c r="E325" s="21" t="s">
        <v>1156</v>
      </c>
      <c r="F325" s="21" t="s">
        <v>121</v>
      </c>
      <c r="G325" s="21" t="s">
        <v>1157</v>
      </c>
      <c r="H325" s="21" t="s">
        <v>1158</v>
      </c>
      <c r="I325" s="62">
        <v>13891582166</v>
      </c>
      <c r="J325" s="33">
        <v>18.2</v>
      </c>
      <c r="K325" s="50"/>
      <c r="L325" s="50"/>
      <c r="M325" s="21"/>
      <c r="N325" s="21"/>
      <c r="O325" s="21"/>
      <c r="P325" s="50">
        <v>18.2</v>
      </c>
      <c r="Q325" s="21"/>
      <c r="R325" s="21"/>
      <c r="S325" s="21"/>
      <c r="T325" s="21"/>
      <c r="U325" s="21"/>
      <c r="V325" s="21"/>
      <c r="W325" s="21"/>
      <c r="X325" s="21" t="s">
        <v>497</v>
      </c>
      <c r="Y325" s="21" t="s">
        <v>124</v>
      </c>
      <c r="Z325" s="21" t="s">
        <v>125</v>
      </c>
      <c r="AA325" s="21" t="s">
        <v>125</v>
      </c>
      <c r="AB325" s="21" t="s">
        <v>125</v>
      </c>
      <c r="AC325" s="21" t="s">
        <v>125</v>
      </c>
      <c r="AD325" s="21" t="s">
        <v>1159</v>
      </c>
      <c r="AE325" s="21" t="s">
        <v>1160</v>
      </c>
      <c r="AF325" s="21">
        <v>450</v>
      </c>
      <c r="AG325" s="21" t="s">
        <v>1161</v>
      </c>
      <c r="AH325" s="21" t="s">
        <v>1155</v>
      </c>
      <c r="AI325" s="1"/>
      <c r="AJ325" s="1"/>
    </row>
    <row r="326" s="5" customFormat="1" ht="36" spans="1:36">
      <c r="A326" s="40" t="s">
        <v>1153</v>
      </c>
      <c r="B326" s="21" t="s">
        <v>1162</v>
      </c>
      <c r="C326" s="21" t="s">
        <v>1163</v>
      </c>
      <c r="D326" s="21" t="s">
        <v>233</v>
      </c>
      <c r="E326" s="21" t="s">
        <v>329</v>
      </c>
      <c r="F326" s="21" t="s">
        <v>121</v>
      </c>
      <c r="G326" s="21" t="s">
        <v>1157</v>
      </c>
      <c r="H326" s="21" t="s">
        <v>1158</v>
      </c>
      <c r="I326" s="62">
        <v>13891582166</v>
      </c>
      <c r="J326" s="33">
        <v>11.442</v>
      </c>
      <c r="K326" s="50"/>
      <c r="L326" s="50"/>
      <c r="M326" s="21"/>
      <c r="N326" s="21"/>
      <c r="O326" s="21"/>
      <c r="P326" s="50">
        <v>11.442</v>
      </c>
      <c r="Q326" s="21"/>
      <c r="R326" s="21"/>
      <c r="S326" s="21"/>
      <c r="T326" s="21"/>
      <c r="U326" s="21"/>
      <c r="V326" s="21"/>
      <c r="W326" s="21"/>
      <c r="X326" s="21" t="s">
        <v>497</v>
      </c>
      <c r="Y326" s="21" t="s">
        <v>124</v>
      </c>
      <c r="Z326" s="21" t="s">
        <v>125</v>
      </c>
      <c r="AA326" s="21" t="s">
        <v>125</v>
      </c>
      <c r="AB326" s="21" t="s">
        <v>125</v>
      </c>
      <c r="AC326" s="21" t="s">
        <v>125</v>
      </c>
      <c r="AD326" s="21" t="s">
        <v>1164</v>
      </c>
      <c r="AE326" s="21" t="s">
        <v>1165</v>
      </c>
      <c r="AF326" s="21">
        <v>330</v>
      </c>
      <c r="AG326" s="21" t="s">
        <v>1161</v>
      </c>
      <c r="AH326" s="21" t="s">
        <v>1163</v>
      </c>
      <c r="AI326" s="1"/>
      <c r="AJ326" s="1"/>
    </row>
    <row r="327" s="5" customFormat="1" ht="36" spans="1:36">
      <c r="A327" s="40" t="s">
        <v>1153</v>
      </c>
      <c r="B327" s="21" t="s">
        <v>1166</v>
      </c>
      <c r="C327" s="21" t="s">
        <v>1167</v>
      </c>
      <c r="D327" s="21" t="s">
        <v>233</v>
      </c>
      <c r="E327" s="21" t="s">
        <v>240</v>
      </c>
      <c r="F327" s="21" t="s">
        <v>121</v>
      </c>
      <c r="G327" s="21" t="s">
        <v>1157</v>
      </c>
      <c r="H327" s="21" t="s">
        <v>1158</v>
      </c>
      <c r="I327" s="62">
        <v>13891582166</v>
      </c>
      <c r="J327" s="33">
        <v>10.59</v>
      </c>
      <c r="K327" s="50"/>
      <c r="L327" s="50"/>
      <c r="M327" s="21"/>
      <c r="N327" s="21"/>
      <c r="O327" s="21"/>
      <c r="P327" s="50">
        <v>10.59</v>
      </c>
      <c r="Q327" s="21"/>
      <c r="R327" s="21"/>
      <c r="S327" s="21"/>
      <c r="T327" s="21"/>
      <c r="U327" s="21"/>
      <c r="V327" s="21"/>
      <c r="W327" s="21"/>
      <c r="X327" s="21" t="s">
        <v>497</v>
      </c>
      <c r="Y327" s="21" t="s">
        <v>124</v>
      </c>
      <c r="Z327" s="21" t="s">
        <v>125</v>
      </c>
      <c r="AA327" s="21" t="s">
        <v>125</v>
      </c>
      <c r="AB327" s="21" t="s">
        <v>125</v>
      </c>
      <c r="AC327" s="21" t="s">
        <v>125</v>
      </c>
      <c r="AD327" s="21" t="s">
        <v>1168</v>
      </c>
      <c r="AE327" s="21" t="s">
        <v>1169</v>
      </c>
      <c r="AF327" s="21">
        <v>420</v>
      </c>
      <c r="AG327" s="21" t="s">
        <v>1161</v>
      </c>
      <c r="AH327" s="21" t="s">
        <v>1167</v>
      </c>
      <c r="AI327" s="1"/>
      <c r="AJ327" s="1"/>
    </row>
    <row r="328" s="5" customFormat="1" ht="36" spans="1:36">
      <c r="A328" s="40" t="s">
        <v>1153</v>
      </c>
      <c r="B328" s="21" t="s">
        <v>1170</v>
      </c>
      <c r="C328" s="21" t="s">
        <v>1171</v>
      </c>
      <c r="D328" s="21" t="s">
        <v>219</v>
      </c>
      <c r="E328" s="21" t="s">
        <v>325</v>
      </c>
      <c r="F328" s="21" t="s">
        <v>121</v>
      </c>
      <c r="G328" s="21" t="s">
        <v>1157</v>
      </c>
      <c r="H328" s="21" t="s">
        <v>1158</v>
      </c>
      <c r="I328" s="62">
        <v>13891582166</v>
      </c>
      <c r="J328" s="33">
        <v>8.682</v>
      </c>
      <c r="K328" s="50"/>
      <c r="L328" s="50"/>
      <c r="M328" s="21"/>
      <c r="N328" s="21"/>
      <c r="O328" s="21"/>
      <c r="P328" s="50">
        <v>8.682</v>
      </c>
      <c r="Q328" s="21"/>
      <c r="R328" s="21"/>
      <c r="S328" s="21"/>
      <c r="T328" s="21"/>
      <c r="U328" s="21"/>
      <c r="V328" s="21"/>
      <c r="W328" s="21"/>
      <c r="X328" s="21" t="s">
        <v>497</v>
      </c>
      <c r="Y328" s="21" t="s">
        <v>124</v>
      </c>
      <c r="Z328" s="21" t="s">
        <v>125</v>
      </c>
      <c r="AA328" s="21" t="s">
        <v>125</v>
      </c>
      <c r="AB328" s="21" t="s">
        <v>125</v>
      </c>
      <c r="AC328" s="21" t="s">
        <v>125</v>
      </c>
      <c r="AD328" s="21" t="s">
        <v>1172</v>
      </c>
      <c r="AE328" s="21" t="s">
        <v>1173</v>
      </c>
      <c r="AF328" s="21">
        <v>600</v>
      </c>
      <c r="AG328" s="21" t="s">
        <v>1161</v>
      </c>
      <c r="AH328" s="21" t="s">
        <v>1171</v>
      </c>
      <c r="AI328" s="1"/>
      <c r="AJ328" s="1"/>
    </row>
    <row r="329" s="5" customFormat="1" ht="36" spans="1:36">
      <c r="A329" s="40" t="s">
        <v>1153</v>
      </c>
      <c r="B329" s="21" t="s">
        <v>1174</v>
      </c>
      <c r="C329" s="21" t="s">
        <v>1175</v>
      </c>
      <c r="D329" s="21" t="s">
        <v>205</v>
      </c>
      <c r="E329" s="21" t="s">
        <v>206</v>
      </c>
      <c r="F329" s="21" t="s">
        <v>121</v>
      </c>
      <c r="G329" s="21" t="s">
        <v>1157</v>
      </c>
      <c r="H329" s="21" t="s">
        <v>1158</v>
      </c>
      <c r="I329" s="62">
        <v>13891582166</v>
      </c>
      <c r="J329" s="33">
        <v>18.502</v>
      </c>
      <c r="K329" s="50"/>
      <c r="L329" s="50"/>
      <c r="M329" s="21"/>
      <c r="N329" s="21"/>
      <c r="O329" s="21"/>
      <c r="P329" s="50">
        <v>18.502</v>
      </c>
      <c r="Q329" s="21"/>
      <c r="R329" s="21"/>
      <c r="S329" s="21"/>
      <c r="T329" s="21"/>
      <c r="U329" s="21"/>
      <c r="V329" s="21"/>
      <c r="W329" s="21"/>
      <c r="X329" s="21" t="s">
        <v>497</v>
      </c>
      <c r="Y329" s="21" t="s">
        <v>124</v>
      </c>
      <c r="Z329" s="21" t="s">
        <v>125</v>
      </c>
      <c r="AA329" s="21" t="s">
        <v>125</v>
      </c>
      <c r="AB329" s="21" t="s">
        <v>125</v>
      </c>
      <c r="AC329" s="21" t="s">
        <v>125</v>
      </c>
      <c r="AD329" s="21" t="s">
        <v>1176</v>
      </c>
      <c r="AE329" s="21" t="s">
        <v>1177</v>
      </c>
      <c r="AF329" s="21">
        <v>500</v>
      </c>
      <c r="AG329" s="21" t="s">
        <v>1161</v>
      </c>
      <c r="AH329" s="21" t="s">
        <v>1175</v>
      </c>
      <c r="AI329" s="1"/>
      <c r="AJ329" s="1"/>
    </row>
    <row r="330" s="5" customFormat="1" ht="36" spans="1:36">
      <c r="A330" s="40" t="s">
        <v>1153</v>
      </c>
      <c r="B330" s="21" t="s">
        <v>1178</v>
      </c>
      <c r="C330" s="21" t="s">
        <v>1179</v>
      </c>
      <c r="D330" s="21" t="s">
        <v>193</v>
      </c>
      <c r="E330" s="21" t="s">
        <v>194</v>
      </c>
      <c r="F330" s="21" t="s">
        <v>121</v>
      </c>
      <c r="G330" s="21" t="s">
        <v>1157</v>
      </c>
      <c r="H330" s="21" t="s">
        <v>1158</v>
      </c>
      <c r="I330" s="62">
        <v>13891582166</v>
      </c>
      <c r="J330" s="33">
        <v>19.276</v>
      </c>
      <c r="K330" s="50"/>
      <c r="L330" s="50"/>
      <c r="M330" s="21"/>
      <c r="N330" s="21"/>
      <c r="O330" s="21"/>
      <c r="P330" s="50">
        <v>19.276</v>
      </c>
      <c r="Q330" s="21"/>
      <c r="R330" s="21"/>
      <c r="S330" s="21"/>
      <c r="T330" s="21"/>
      <c r="U330" s="21"/>
      <c r="V330" s="21"/>
      <c r="W330" s="21"/>
      <c r="X330" s="21" t="s">
        <v>497</v>
      </c>
      <c r="Y330" s="21" t="s">
        <v>124</v>
      </c>
      <c r="Z330" s="21" t="s">
        <v>125</v>
      </c>
      <c r="AA330" s="21" t="s">
        <v>125</v>
      </c>
      <c r="AB330" s="21" t="s">
        <v>125</v>
      </c>
      <c r="AC330" s="21" t="s">
        <v>125</v>
      </c>
      <c r="AD330" s="21" t="s">
        <v>1180</v>
      </c>
      <c r="AE330" s="21" t="s">
        <v>1181</v>
      </c>
      <c r="AF330" s="21">
        <v>550</v>
      </c>
      <c r="AG330" s="21" t="s">
        <v>1161</v>
      </c>
      <c r="AH330" s="21" t="s">
        <v>1179</v>
      </c>
      <c r="AI330" s="1"/>
      <c r="AJ330" s="1"/>
    </row>
    <row r="331" s="5" customFormat="1" ht="36" spans="1:36">
      <c r="A331" s="40" t="s">
        <v>1153</v>
      </c>
      <c r="B331" s="21" t="s">
        <v>1182</v>
      </c>
      <c r="C331" s="21" t="s">
        <v>1183</v>
      </c>
      <c r="D331" s="21" t="s">
        <v>163</v>
      </c>
      <c r="E331" s="21" t="s">
        <v>1000</v>
      </c>
      <c r="F331" s="21" t="s">
        <v>121</v>
      </c>
      <c r="G331" s="21" t="s">
        <v>1157</v>
      </c>
      <c r="H331" s="21" t="s">
        <v>1158</v>
      </c>
      <c r="I331" s="62">
        <v>13891582166</v>
      </c>
      <c r="J331" s="33">
        <v>3.308</v>
      </c>
      <c r="K331" s="50"/>
      <c r="L331" s="50"/>
      <c r="M331" s="21"/>
      <c r="N331" s="21"/>
      <c r="O331" s="21"/>
      <c r="P331" s="50">
        <v>3.308</v>
      </c>
      <c r="Q331" s="21"/>
      <c r="R331" s="21"/>
      <c r="S331" s="21"/>
      <c r="T331" s="21"/>
      <c r="U331" s="21"/>
      <c r="V331" s="21"/>
      <c r="W331" s="21"/>
      <c r="X331" s="21" t="s">
        <v>497</v>
      </c>
      <c r="Y331" s="21" t="s">
        <v>124</v>
      </c>
      <c r="Z331" s="21" t="s">
        <v>125</v>
      </c>
      <c r="AA331" s="21" t="s">
        <v>125</v>
      </c>
      <c r="AB331" s="21" t="s">
        <v>125</v>
      </c>
      <c r="AC331" s="21" t="s">
        <v>125</v>
      </c>
      <c r="AD331" s="21" t="s">
        <v>1184</v>
      </c>
      <c r="AE331" s="21" t="s">
        <v>1185</v>
      </c>
      <c r="AF331" s="21">
        <v>460</v>
      </c>
      <c r="AG331" s="21" t="s">
        <v>1161</v>
      </c>
      <c r="AH331" s="21" t="s">
        <v>1183</v>
      </c>
      <c r="AI331" s="1"/>
      <c r="AJ331" s="1"/>
    </row>
    <row r="332" s="5" customFormat="1" ht="36" spans="1:36">
      <c r="A332" s="40" t="s">
        <v>1153</v>
      </c>
      <c r="B332" s="21" t="s">
        <v>1186</v>
      </c>
      <c r="C332" s="21" t="s">
        <v>1187</v>
      </c>
      <c r="D332" s="21" t="s">
        <v>233</v>
      </c>
      <c r="E332" s="21" t="s">
        <v>240</v>
      </c>
      <c r="F332" s="21" t="s">
        <v>121</v>
      </c>
      <c r="G332" s="21" t="s">
        <v>1157</v>
      </c>
      <c r="H332" s="21" t="s">
        <v>1158</v>
      </c>
      <c r="I332" s="62">
        <v>13891582166</v>
      </c>
      <c r="J332" s="33">
        <v>9.794</v>
      </c>
      <c r="K332" s="50"/>
      <c r="L332" s="50"/>
      <c r="M332" s="21"/>
      <c r="N332" s="21"/>
      <c r="O332" s="21"/>
      <c r="P332" s="50">
        <v>9.794</v>
      </c>
      <c r="Q332" s="21"/>
      <c r="R332" s="21"/>
      <c r="S332" s="21"/>
      <c r="T332" s="21"/>
      <c r="U332" s="21"/>
      <c r="V332" s="21"/>
      <c r="W332" s="21"/>
      <c r="X332" s="21" t="s">
        <v>497</v>
      </c>
      <c r="Y332" s="21" t="s">
        <v>124</v>
      </c>
      <c r="Z332" s="21" t="s">
        <v>125</v>
      </c>
      <c r="AA332" s="21" t="s">
        <v>125</v>
      </c>
      <c r="AB332" s="21" t="s">
        <v>125</v>
      </c>
      <c r="AC332" s="21" t="s">
        <v>125</v>
      </c>
      <c r="AD332" s="21" t="s">
        <v>1168</v>
      </c>
      <c r="AE332" s="21" t="s">
        <v>1188</v>
      </c>
      <c r="AF332" s="21">
        <v>420</v>
      </c>
      <c r="AG332" s="21" t="s">
        <v>1161</v>
      </c>
      <c r="AH332" s="21" t="s">
        <v>1187</v>
      </c>
      <c r="AI332" s="1"/>
      <c r="AJ332" s="1"/>
    </row>
    <row r="333" s="5" customFormat="1" ht="36" spans="1:36">
      <c r="A333" s="40" t="s">
        <v>1153</v>
      </c>
      <c r="B333" s="21" t="s">
        <v>1189</v>
      </c>
      <c r="C333" s="21" t="s">
        <v>1190</v>
      </c>
      <c r="D333" s="21" t="s">
        <v>163</v>
      </c>
      <c r="E333" s="21" t="s">
        <v>358</v>
      </c>
      <c r="F333" s="21" t="s">
        <v>121</v>
      </c>
      <c r="G333" s="21" t="s">
        <v>1157</v>
      </c>
      <c r="H333" s="21" t="s">
        <v>1158</v>
      </c>
      <c r="I333" s="62">
        <v>13891582166</v>
      </c>
      <c r="J333" s="33">
        <v>9.206</v>
      </c>
      <c r="K333" s="50"/>
      <c r="L333" s="50"/>
      <c r="M333" s="21"/>
      <c r="N333" s="21"/>
      <c r="O333" s="21"/>
      <c r="P333" s="50">
        <v>9.206</v>
      </c>
      <c r="Q333" s="21"/>
      <c r="R333" s="21"/>
      <c r="S333" s="21"/>
      <c r="T333" s="21"/>
      <c r="U333" s="21"/>
      <c r="V333" s="21"/>
      <c r="W333" s="21"/>
      <c r="X333" s="21" t="s">
        <v>497</v>
      </c>
      <c r="Y333" s="21" t="s">
        <v>124</v>
      </c>
      <c r="Z333" s="21" t="s">
        <v>125</v>
      </c>
      <c r="AA333" s="21" t="s">
        <v>125</v>
      </c>
      <c r="AB333" s="21" t="s">
        <v>125</v>
      </c>
      <c r="AC333" s="21" t="s">
        <v>125</v>
      </c>
      <c r="AD333" s="21" t="s">
        <v>1191</v>
      </c>
      <c r="AE333" s="21" t="s">
        <v>1192</v>
      </c>
      <c r="AF333" s="21">
        <v>550</v>
      </c>
      <c r="AG333" s="21" t="s">
        <v>1161</v>
      </c>
      <c r="AH333" s="21" t="s">
        <v>1190</v>
      </c>
      <c r="AI333" s="1"/>
      <c r="AJ333" s="1"/>
    </row>
    <row r="334" s="5" customFormat="1" ht="36" spans="1:36">
      <c r="A334" s="40" t="s">
        <v>1153</v>
      </c>
      <c r="B334" s="21" t="s">
        <v>1193</v>
      </c>
      <c r="C334" s="21" t="s">
        <v>1194</v>
      </c>
      <c r="D334" s="21" t="s">
        <v>193</v>
      </c>
      <c r="E334" s="21" t="s">
        <v>473</v>
      </c>
      <c r="F334" s="21" t="s">
        <v>121</v>
      </c>
      <c r="G334" s="21" t="s">
        <v>1157</v>
      </c>
      <c r="H334" s="21" t="s">
        <v>1158</v>
      </c>
      <c r="I334" s="62">
        <v>13891582166</v>
      </c>
      <c r="J334" s="33">
        <v>10.22</v>
      </c>
      <c r="K334" s="50"/>
      <c r="L334" s="50"/>
      <c r="M334" s="21"/>
      <c r="N334" s="21"/>
      <c r="O334" s="21"/>
      <c r="P334" s="50">
        <v>10.22</v>
      </c>
      <c r="Q334" s="21"/>
      <c r="R334" s="21"/>
      <c r="S334" s="21"/>
      <c r="T334" s="21"/>
      <c r="U334" s="21"/>
      <c r="V334" s="21"/>
      <c r="W334" s="21"/>
      <c r="X334" s="21" t="s">
        <v>497</v>
      </c>
      <c r="Y334" s="21" t="s">
        <v>124</v>
      </c>
      <c r="Z334" s="21" t="s">
        <v>125</v>
      </c>
      <c r="AA334" s="21" t="s">
        <v>125</v>
      </c>
      <c r="AB334" s="21" t="s">
        <v>125</v>
      </c>
      <c r="AC334" s="21" t="s">
        <v>125</v>
      </c>
      <c r="AD334" s="21" t="s">
        <v>1195</v>
      </c>
      <c r="AE334" s="21" t="s">
        <v>1196</v>
      </c>
      <c r="AF334" s="21">
        <v>360</v>
      </c>
      <c r="AG334" s="21" t="s">
        <v>1161</v>
      </c>
      <c r="AH334" s="21" t="s">
        <v>1194</v>
      </c>
      <c r="AI334" s="1"/>
      <c r="AJ334" s="1"/>
    </row>
    <row r="335" s="5" customFormat="1" ht="36" spans="1:36">
      <c r="A335" s="40" t="s">
        <v>1153</v>
      </c>
      <c r="B335" s="21" t="s">
        <v>1197</v>
      </c>
      <c r="C335" s="21" t="s">
        <v>1198</v>
      </c>
      <c r="D335" s="21" t="s">
        <v>277</v>
      </c>
      <c r="E335" s="21" t="s">
        <v>278</v>
      </c>
      <c r="F335" s="21" t="s">
        <v>121</v>
      </c>
      <c r="G335" s="21" t="s">
        <v>1157</v>
      </c>
      <c r="H335" s="21" t="s">
        <v>1158</v>
      </c>
      <c r="I335" s="62">
        <v>13891582166</v>
      </c>
      <c r="J335" s="33">
        <v>3.32</v>
      </c>
      <c r="K335" s="50"/>
      <c r="L335" s="50"/>
      <c r="M335" s="21"/>
      <c r="N335" s="21"/>
      <c r="O335" s="21"/>
      <c r="P335" s="50">
        <v>3.32</v>
      </c>
      <c r="Q335" s="21"/>
      <c r="R335" s="21"/>
      <c r="S335" s="21"/>
      <c r="T335" s="21"/>
      <c r="U335" s="21"/>
      <c r="V335" s="21"/>
      <c r="W335" s="21"/>
      <c r="X335" s="21" t="s">
        <v>497</v>
      </c>
      <c r="Y335" s="21" t="s">
        <v>124</v>
      </c>
      <c r="Z335" s="21" t="s">
        <v>125</v>
      </c>
      <c r="AA335" s="21" t="s">
        <v>125</v>
      </c>
      <c r="AB335" s="21" t="s">
        <v>125</v>
      </c>
      <c r="AC335" s="21" t="s">
        <v>125</v>
      </c>
      <c r="AD335" s="21" t="s">
        <v>1195</v>
      </c>
      <c r="AE335" s="21" t="s">
        <v>1199</v>
      </c>
      <c r="AF335" s="21">
        <v>310</v>
      </c>
      <c r="AG335" s="21" t="s">
        <v>1161</v>
      </c>
      <c r="AH335" s="21" t="s">
        <v>1198</v>
      </c>
      <c r="AI335" s="1"/>
      <c r="AJ335" s="1"/>
    </row>
    <row r="336" s="5" customFormat="1" ht="36" spans="1:36">
      <c r="A336" s="40" t="s">
        <v>1153</v>
      </c>
      <c r="B336" s="21" t="s">
        <v>1200</v>
      </c>
      <c r="C336" s="21" t="s">
        <v>1201</v>
      </c>
      <c r="D336" s="21" t="s">
        <v>153</v>
      </c>
      <c r="E336" s="21" t="s">
        <v>303</v>
      </c>
      <c r="F336" s="21" t="s">
        <v>121</v>
      </c>
      <c r="G336" s="21" t="s">
        <v>1157</v>
      </c>
      <c r="H336" s="21" t="s">
        <v>1158</v>
      </c>
      <c r="I336" s="62">
        <v>13891582166</v>
      </c>
      <c r="J336" s="33">
        <v>10.88</v>
      </c>
      <c r="K336" s="50"/>
      <c r="L336" s="50"/>
      <c r="M336" s="21"/>
      <c r="N336" s="21"/>
      <c r="O336" s="21"/>
      <c r="P336" s="50">
        <v>10.88</v>
      </c>
      <c r="Q336" s="21"/>
      <c r="R336" s="21"/>
      <c r="S336" s="21"/>
      <c r="T336" s="21"/>
      <c r="U336" s="21"/>
      <c r="V336" s="21"/>
      <c r="W336" s="21"/>
      <c r="X336" s="21" t="s">
        <v>497</v>
      </c>
      <c r="Y336" s="21" t="s">
        <v>124</v>
      </c>
      <c r="Z336" s="21" t="s">
        <v>125</v>
      </c>
      <c r="AA336" s="21" t="s">
        <v>125</v>
      </c>
      <c r="AB336" s="21" t="s">
        <v>125</v>
      </c>
      <c r="AC336" s="21" t="s">
        <v>125</v>
      </c>
      <c r="AD336" s="21" t="s">
        <v>1202</v>
      </c>
      <c r="AE336" s="21" t="s">
        <v>1203</v>
      </c>
      <c r="AF336" s="21">
        <v>320</v>
      </c>
      <c r="AG336" s="21" t="s">
        <v>1161</v>
      </c>
      <c r="AH336" s="21" t="s">
        <v>1201</v>
      </c>
      <c r="AI336" s="1"/>
      <c r="AJ336" s="1"/>
    </row>
    <row r="337" s="5" customFormat="1" ht="36" spans="1:36">
      <c r="A337" s="40" t="s">
        <v>1153</v>
      </c>
      <c r="B337" s="21" t="s">
        <v>1204</v>
      </c>
      <c r="C337" s="21" t="s">
        <v>1205</v>
      </c>
      <c r="D337" s="21" t="s">
        <v>205</v>
      </c>
      <c r="E337" s="21" t="s">
        <v>1206</v>
      </c>
      <c r="F337" s="21" t="s">
        <v>121</v>
      </c>
      <c r="G337" s="21" t="s">
        <v>1157</v>
      </c>
      <c r="H337" s="21" t="s">
        <v>1158</v>
      </c>
      <c r="I337" s="62">
        <v>13891582166</v>
      </c>
      <c r="J337" s="33">
        <v>5.07</v>
      </c>
      <c r="K337" s="50"/>
      <c r="L337" s="50"/>
      <c r="M337" s="21"/>
      <c r="N337" s="21"/>
      <c r="O337" s="21"/>
      <c r="P337" s="50">
        <v>5.07</v>
      </c>
      <c r="Q337" s="21"/>
      <c r="R337" s="21"/>
      <c r="S337" s="21"/>
      <c r="T337" s="21"/>
      <c r="U337" s="21"/>
      <c r="V337" s="21"/>
      <c r="W337" s="21"/>
      <c r="X337" s="21" t="s">
        <v>497</v>
      </c>
      <c r="Y337" s="21" t="s">
        <v>124</v>
      </c>
      <c r="Z337" s="21" t="s">
        <v>125</v>
      </c>
      <c r="AA337" s="21" t="s">
        <v>125</v>
      </c>
      <c r="AB337" s="21" t="s">
        <v>125</v>
      </c>
      <c r="AC337" s="21" t="s">
        <v>125</v>
      </c>
      <c r="AD337" s="21" t="s">
        <v>1195</v>
      </c>
      <c r="AE337" s="21" t="s">
        <v>1207</v>
      </c>
      <c r="AF337" s="21">
        <v>460</v>
      </c>
      <c r="AG337" s="21" t="s">
        <v>1161</v>
      </c>
      <c r="AH337" s="21" t="s">
        <v>1205</v>
      </c>
      <c r="AI337" s="1"/>
      <c r="AJ337" s="1"/>
    </row>
    <row r="338" s="5" customFormat="1" ht="36" spans="1:36">
      <c r="A338" s="40" t="s">
        <v>1153</v>
      </c>
      <c r="B338" s="21" t="s">
        <v>1208</v>
      </c>
      <c r="C338" s="21" t="s">
        <v>1209</v>
      </c>
      <c r="D338" s="21" t="s">
        <v>169</v>
      </c>
      <c r="E338" s="21" t="s">
        <v>1210</v>
      </c>
      <c r="F338" s="21" t="s">
        <v>121</v>
      </c>
      <c r="G338" s="21" t="s">
        <v>1157</v>
      </c>
      <c r="H338" s="21" t="s">
        <v>1158</v>
      </c>
      <c r="I338" s="62">
        <v>13891582166</v>
      </c>
      <c r="J338" s="33">
        <v>3.47</v>
      </c>
      <c r="K338" s="50"/>
      <c r="L338" s="50"/>
      <c r="M338" s="21"/>
      <c r="N338" s="21"/>
      <c r="O338" s="21"/>
      <c r="P338" s="50">
        <v>3.47</v>
      </c>
      <c r="Q338" s="21"/>
      <c r="R338" s="21"/>
      <c r="S338" s="21"/>
      <c r="T338" s="21"/>
      <c r="U338" s="21"/>
      <c r="V338" s="21"/>
      <c r="W338" s="21"/>
      <c r="X338" s="21" t="s">
        <v>497</v>
      </c>
      <c r="Y338" s="21" t="s">
        <v>124</v>
      </c>
      <c r="Z338" s="21" t="s">
        <v>125</v>
      </c>
      <c r="AA338" s="21" t="s">
        <v>125</v>
      </c>
      <c r="AB338" s="21" t="s">
        <v>125</v>
      </c>
      <c r="AC338" s="21" t="s">
        <v>125</v>
      </c>
      <c r="AD338" s="21" t="s">
        <v>1211</v>
      </c>
      <c r="AE338" s="21" t="s">
        <v>1212</v>
      </c>
      <c r="AF338" s="21">
        <v>260</v>
      </c>
      <c r="AG338" s="21" t="s">
        <v>1161</v>
      </c>
      <c r="AH338" s="21" t="s">
        <v>1209</v>
      </c>
      <c r="AI338" s="1"/>
      <c r="AJ338" s="1"/>
    </row>
    <row r="339" s="5" customFormat="1" ht="36" spans="1:36">
      <c r="A339" s="40" t="s">
        <v>1153</v>
      </c>
      <c r="B339" s="21" t="s">
        <v>1213</v>
      </c>
      <c r="C339" s="21" t="s">
        <v>1214</v>
      </c>
      <c r="D339" s="21" t="s">
        <v>134</v>
      </c>
      <c r="E339" s="21" t="s">
        <v>345</v>
      </c>
      <c r="F339" s="21" t="s">
        <v>121</v>
      </c>
      <c r="G339" s="21" t="s">
        <v>1157</v>
      </c>
      <c r="H339" s="21" t="s">
        <v>1158</v>
      </c>
      <c r="I339" s="62">
        <v>13891582166</v>
      </c>
      <c r="J339" s="33">
        <v>4.31</v>
      </c>
      <c r="K339" s="50"/>
      <c r="L339" s="50"/>
      <c r="M339" s="21"/>
      <c r="N339" s="21"/>
      <c r="O339" s="21"/>
      <c r="P339" s="50">
        <v>4.31</v>
      </c>
      <c r="Q339" s="21"/>
      <c r="R339" s="21"/>
      <c r="S339" s="21"/>
      <c r="T339" s="21"/>
      <c r="U339" s="21"/>
      <c r="V339" s="21"/>
      <c r="W339" s="21"/>
      <c r="X339" s="21" t="s">
        <v>497</v>
      </c>
      <c r="Y339" s="21" t="s">
        <v>124</v>
      </c>
      <c r="Z339" s="21" t="s">
        <v>125</v>
      </c>
      <c r="AA339" s="21" t="s">
        <v>125</v>
      </c>
      <c r="AB339" s="21" t="s">
        <v>125</v>
      </c>
      <c r="AC339" s="21" t="s">
        <v>125</v>
      </c>
      <c r="AD339" s="21" t="s">
        <v>1215</v>
      </c>
      <c r="AE339" s="21" t="s">
        <v>1176</v>
      </c>
      <c r="AF339" s="21">
        <v>480</v>
      </c>
      <c r="AG339" s="21" t="s">
        <v>1161</v>
      </c>
      <c r="AH339" s="21" t="s">
        <v>1214</v>
      </c>
      <c r="AI339" s="1"/>
      <c r="AJ339" s="1"/>
    </row>
    <row r="340" s="5" customFormat="1" ht="36" spans="1:36">
      <c r="A340" s="40" t="s">
        <v>1153</v>
      </c>
      <c r="B340" s="21" t="s">
        <v>1216</v>
      </c>
      <c r="C340" s="21" t="s">
        <v>1217</v>
      </c>
      <c r="D340" s="21" t="s">
        <v>163</v>
      </c>
      <c r="E340" s="21" t="s">
        <v>270</v>
      </c>
      <c r="F340" s="21" t="s">
        <v>121</v>
      </c>
      <c r="G340" s="21" t="s">
        <v>1157</v>
      </c>
      <c r="H340" s="21" t="s">
        <v>1158</v>
      </c>
      <c r="I340" s="62">
        <v>13891582166</v>
      </c>
      <c r="J340" s="33">
        <v>8.83</v>
      </c>
      <c r="K340" s="50"/>
      <c r="L340" s="50"/>
      <c r="M340" s="21"/>
      <c r="N340" s="21"/>
      <c r="O340" s="21"/>
      <c r="P340" s="50">
        <v>8.83</v>
      </c>
      <c r="Q340" s="21"/>
      <c r="R340" s="21"/>
      <c r="S340" s="21"/>
      <c r="T340" s="21"/>
      <c r="U340" s="21"/>
      <c r="V340" s="21"/>
      <c r="W340" s="21"/>
      <c r="X340" s="21" t="s">
        <v>497</v>
      </c>
      <c r="Y340" s="21" t="s">
        <v>124</v>
      </c>
      <c r="Z340" s="21" t="s">
        <v>125</v>
      </c>
      <c r="AA340" s="21" t="s">
        <v>125</v>
      </c>
      <c r="AB340" s="21" t="s">
        <v>125</v>
      </c>
      <c r="AC340" s="21" t="s">
        <v>125</v>
      </c>
      <c r="AD340" s="21" t="s">
        <v>1195</v>
      </c>
      <c r="AE340" s="21" t="s">
        <v>1218</v>
      </c>
      <c r="AF340" s="21">
        <v>620</v>
      </c>
      <c r="AG340" s="21" t="s">
        <v>1161</v>
      </c>
      <c r="AH340" s="21" t="s">
        <v>1217</v>
      </c>
      <c r="AI340" s="1"/>
      <c r="AJ340" s="1"/>
    </row>
    <row r="341" s="5" customFormat="1" ht="36" spans="1:36">
      <c r="A341" s="40" t="s">
        <v>1153</v>
      </c>
      <c r="B341" s="21" t="s">
        <v>1219</v>
      </c>
      <c r="C341" s="21" t="s">
        <v>1220</v>
      </c>
      <c r="D341" s="21" t="s">
        <v>163</v>
      </c>
      <c r="E341" s="21" t="s">
        <v>1221</v>
      </c>
      <c r="F341" s="21" t="s">
        <v>121</v>
      </c>
      <c r="G341" s="21" t="s">
        <v>1157</v>
      </c>
      <c r="H341" s="21" t="s">
        <v>1158</v>
      </c>
      <c r="I341" s="62">
        <v>13891582166</v>
      </c>
      <c r="J341" s="33">
        <v>2.9</v>
      </c>
      <c r="K341" s="50"/>
      <c r="L341" s="50"/>
      <c r="M341" s="21"/>
      <c r="N341" s="21"/>
      <c r="O341" s="21"/>
      <c r="P341" s="50">
        <v>2.9</v>
      </c>
      <c r="Q341" s="21"/>
      <c r="R341" s="21"/>
      <c r="S341" s="21"/>
      <c r="T341" s="21"/>
      <c r="U341" s="21"/>
      <c r="V341" s="21"/>
      <c r="W341" s="21"/>
      <c r="X341" s="21" t="s">
        <v>497</v>
      </c>
      <c r="Y341" s="21" t="s">
        <v>124</v>
      </c>
      <c r="Z341" s="21" t="s">
        <v>125</v>
      </c>
      <c r="AA341" s="21" t="s">
        <v>125</v>
      </c>
      <c r="AB341" s="21" t="s">
        <v>125</v>
      </c>
      <c r="AC341" s="21" t="s">
        <v>125</v>
      </c>
      <c r="AD341" s="21" t="s">
        <v>1222</v>
      </c>
      <c r="AE341" s="21" t="s">
        <v>1223</v>
      </c>
      <c r="AF341" s="21">
        <v>330</v>
      </c>
      <c r="AG341" s="21" t="s">
        <v>1161</v>
      </c>
      <c r="AH341" s="21" t="s">
        <v>1220</v>
      </c>
      <c r="AI341" s="1"/>
      <c r="AJ341" s="1"/>
    </row>
    <row r="342" s="5" customFormat="1" ht="36" spans="1:36">
      <c r="A342" s="40" t="s">
        <v>1153</v>
      </c>
      <c r="B342" s="21" t="s">
        <v>1224</v>
      </c>
      <c r="C342" s="21" t="s">
        <v>1225</v>
      </c>
      <c r="D342" s="21" t="s">
        <v>163</v>
      </c>
      <c r="E342" s="21" t="s">
        <v>1226</v>
      </c>
      <c r="F342" s="21" t="s">
        <v>121</v>
      </c>
      <c r="G342" s="21" t="s">
        <v>1157</v>
      </c>
      <c r="H342" s="21" t="s">
        <v>1158</v>
      </c>
      <c r="I342" s="62">
        <v>13891582166</v>
      </c>
      <c r="J342" s="33">
        <v>2</v>
      </c>
      <c r="K342" s="50"/>
      <c r="L342" s="50"/>
      <c r="M342" s="21"/>
      <c r="N342" s="21"/>
      <c r="O342" s="21"/>
      <c r="P342" s="50">
        <v>2</v>
      </c>
      <c r="Q342" s="21"/>
      <c r="R342" s="21"/>
      <c r="S342" s="21"/>
      <c r="T342" s="21"/>
      <c r="U342" s="21"/>
      <c r="V342" s="21"/>
      <c r="W342" s="21"/>
      <c r="X342" s="21" t="s">
        <v>497</v>
      </c>
      <c r="Y342" s="21" t="s">
        <v>124</v>
      </c>
      <c r="Z342" s="21" t="s">
        <v>125</v>
      </c>
      <c r="AA342" s="21" t="s">
        <v>125</v>
      </c>
      <c r="AB342" s="21" t="s">
        <v>125</v>
      </c>
      <c r="AC342" s="21" t="s">
        <v>125</v>
      </c>
      <c r="AD342" s="21">
        <v>27</v>
      </c>
      <c r="AE342" s="21">
        <v>41</v>
      </c>
      <c r="AF342" s="21">
        <v>380</v>
      </c>
      <c r="AG342" s="21" t="s">
        <v>1161</v>
      </c>
      <c r="AH342" s="21" t="s">
        <v>1225</v>
      </c>
      <c r="AI342" s="1"/>
      <c r="AJ342" s="1"/>
    </row>
    <row r="343" s="5" customFormat="1" ht="99" customHeight="1" spans="1:36">
      <c r="A343" s="40" t="s">
        <v>524</v>
      </c>
      <c r="B343" s="21" t="s">
        <v>1227</v>
      </c>
      <c r="C343" s="21" t="s">
        <v>1228</v>
      </c>
      <c r="D343" s="21" t="s">
        <v>219</v>
      </c>
      <c r="E343" s="21" t="s">
        <v>970</v>
      </c>
      <c r="F343" s="20">
        <v>2020</v>
      </c>
      <c r="G343" s="21" t="s">
        <v>1229</v>
      </c>
      <c r="H343" s="21" t="s">
        <v>1230</v>
      </c>
      <c r="I343" s="21">
        <v>6821266</v>
      </c>
      <c r="J343" s="18">
        <v>150</v>
      </c>
      <c r="K343" s="21"/>
      <c r="L343" s="21"/>
      <c r="M343" s="21"/>
      <c r="N343" s="21"/>
      <c r="O343" s="21"/>
      <c r="P343" s="21">
        <v>150</v>
      </c>
      <c r="Q343" s="21"/>
      <c r="R343" s="21"/>
      <c r="S343" s="21"/>
      <c r="T343" s="21"/>
      <c r="U343" s="21"/>
      <c r="V343" s="21"/>
      <c r="W343" s="21"/>
      <c r="X343" s="21" t="s">
        <v>497</v>
      </c>
      <c r="Y343" s="21" t="s">
        <v>124</v>
      </c>
      <c r="Z343" s="21" t="s">
        <v>124</v>
      </c>
      <c r="AA343" s="21" t="s">
        <v>125</v>
      </c>
      <c r="AB343" s="21" t="s">
        <v>125</v>
      </c>
      <c r="AC343" s="21" t="s">
        <v>125</v>
      </c>
      <c r="AD343" s="21">
        <v>76</v>
      </c>
      <c r="AE343" s="21">
        <v>107</v>
      </c>
      <c r="AF343" s="21">
        <v>107</v>
      </c>
      <c r="AG343" s="21" t="s">
        <v>1231</v>
      </c>
      <c r="AH343" s="21" t="s">
        <v>1231</v>
      </c>
      <c r="AI343" s="1"/>
      <c r="AJ343" s="1"/>
    </row>
    <row r="344" s="5" customFormat="1" ht="120" spans="1:36">
      <c r="A344" s="40" t="s">
        <v>524</v>
      </c>
      <c r="B344" s="21" t="s">
        <v>1232</v>
      </c>
      <c r="C344" s="21" t="s">
        <v>1233</v>
      </c>
      <c r="D344" s="21" t="s">
        <v>193</v>
      </c>
      <c r="E344" s="21" t="s">
        <v>1234</v>
      </c>
      <c r="F344" s="20">
        <v>2020</v>
      </c>
      <c r="G344" s="21" t="s">
        <v>1229</v>
      </c>
      <c r="H344" s="21" t="s">
        <v>1230</v>
      </c>
      <c r="I344" s="21">
        <v>6821266</v>
      </c>
      <c r="J344" s="18">
        <v>120</v>
      </c>
      <c r="K344" s="21"/>
      <c r="L344" s="21"/>
      <c r="M344" s="21"/>
      <c r="N344" s="21"/>
      <c r="O344" s="21"/>
      <c r="P344" s="21">
        <v>120</v>
      </c>
      <c r="Q344" s="21"/>
      <c r="R344" s="21"/>
      <c r="S344" s="21"/>
      <c r="T344" s="21"/>
      <c r="U344" s="21"/>
      <c r="V344" s="21"/>
      <c r="W344" s="21"/>
      <c r="X344" s="21" t="s">
        <v>497</v>
      </c>
      <c r="Y344" s="21" t="s">
        <v>124</v>
      </c>
      <c r="Z344" s="21" t="s">
        <v>124</v>
      </c>
      <c r="AA344" s="21" t="s">
        <v>125</v>
      </c>
      <c r="AB344" s="21" t="s">
        <v>125</v>
      </c>
      <c r="AC344" s="21" t="s">
        <v>125</v>
      </c>
      <c r="AD344" s="21">
        <v>46</v>
      </c>
      <c r="AE344" s="21">
        <v>46</v>
      </c>
      <c r="AF344" s="21">
        <v>46</v>
      </c>
      <c r="AG344" s="21" t="s">
        <v>1235</v>
      </c>
      <c r="AH344" s="21" t="s">
        <v>1235</v>
      </c>
      <c r="AI344" s="1"/>
      <c r="AJ344" s="1"/>
    </row>
    <row r="345" s="5" customFormat="1" ht="120" spans="1:36">
      <c r="A345" s="40" t="s">
        <v>524</v>
      </c>
      <c r="B345" s="21" t="s">
        <v>1236</v>
      </c>
      <c r="C345" s="21" t="s">
        <v>1237</v>
      </c>
      <c r="D345" s="21" t="s">
        <v>163</v>
      </c>
      <c r="E345" s="21" t="s">
        <v>1238</v>
      </c>
      <c r="F345" s="20">
        <v>2020</v>
      </c>
      <c r="G345" s="21" t="s">
        <v>1229</v>
      </c>
      <c r="H345" s="21" t="s">
        <v>1230</v>
      </c>
      <c r="I345" s="21">
        <v>6821266</v>
      </c>
      <c r="J345" s="18">
        <v>130</v>
      </c>
      <c r="K345" s="21"/>
      <c r="L345" s="21"/>
      <c r="M345" s="21"/>
      <c r="N345" s="21"/>
      <c r="O345" s="21"/>
      <c r="P345" s="21">
        <v>130</v>
      </c>
      <c r="Q345" s="21"/>
      <c r="R345" s="21"/>
      <c r="S345" s="21"/>
      <c r="T345" s="21"/>
      <c r="U345" s="21"/>
      <c r="V345" s="21"/>
      <c r="W345" s="21"/>
      <c r="X345" s="21" t="s">
        <v>497</v>
      </c>
      <c r="Y345" s="21" t="s">
        <v>124</v>
      </c>
      <c r="Z345" s="21" t="s">
        <v>124</v>
      </c>
      <c r="AA345" s="21" t="s">
        <v>125</v>
      </c>
      <c r="AB345" s="21" t="s">
        <v>125</v>
      </c>
      <c r="AC345" s="21" t="s">
        <v>125</v>
      </c>
      <c r="AD345" s="21">
        <v>159</v>
      </c>
      <c r="AE345" s="21">
        <v>172</v>
      </c>
      <c r="AF345" s="21">
        <v>172</v>
      </c>
      <c r="AG345" s="21" t="s">
        <v>1239</v>
      </c>
      <c r="AH345" s="21" t="s">
        <v>1239</v>
      </c>
      <c r="AI345" s="1"/>
      <c r="AJ345" s="1"/>
    </row>
    <row r="346" s="5" customFormat="1" ht="84" spans="1:36">
      <c r="A346" s="40" t="s">
        <v>524</v>
      </c>
      <c r="B346" s="21" t="s">
        <v>1240</v>
      </c>
      <c r="C346" s="21" t="s">
        <v>1241</v>
      </c>
      <c r="D346" s="21" t="s">
        <v>169</v>
      </c>
      <c r="E346" s="21" t="s">
        <v>295</v>
      </c>
      <c r="F346" s="20">
        <v>2020</v>
      </c>
      <c r="G346" s="21" t="s">
        <v>1229</v>
      </c>
      <c r="H346" s="21" t="s">
        <v>1230</v>
      </c>
      <c r="I346" s="21">
        <v>6821266</v>
      </c>
      <c r="J346" s="18">
        <v>250</v>
      </c>
      <c r="K346" s="21"/>
      <c r="L346" s="21"/>
      <c r="M346" s="21"/>
      <c r="N346" s="21"/>
      <c r="O346" s="21"/>
      <c r="P346" s="21">
        <v>250</v>
      </c>
      <c r="Q346" s="21"/>
      <c r="R346" s="21"/>
      <c r="S346" s="21"/>
      <c r="T346" s="21"/>
      <c r="U346" s="21"/>
      <c r="V346" s="21"/>
      <c r="W346" s="21"/>
      <c r="X346" s="21" t="s">
        <v>497</v>
      </c>
      <c r="Y346" s="21" t="s">
        <v>124</v>
      </c>
      <c r="Z346" s="21" t="s">
        <v>124</v>
      </c>
      <c r="AA346" s="21" t="s">
        <v>125</v>
      </c>
      <c r="AB346" s="21" t="s">
        <v>125</v>
      </c>
      <c r="AC346" s="21" t="s">
        <v>125</v>
      </c>
      <c r="AD346" s="21">
        <v>142</v>
      </c>
      <c r="AE346" s="21">
        <v>364</v>
      </c>
      <c r="AF346" s="21">
        <v>364</v>
      </c>
      <c r="AG346" s="21" t="s">
        <v>1242</v>
      </c>
      <c r="AH346" s="21" t="s">
        <v>1242</v>
      </c>
      <c r="AI346" s="1"/>
      <c r="AJ346" s="1"/>
    </row>
    <row r="347" s="5" customFormat="1" ht="84" spans="1:36">
      <c r="A347" s="40" t="s">
        <v>524</v>
      </c>
      <c r="B347" s="21" t="s">
        <v>1243</v>
      </c>
      <c r="C347" s="21" t="s">
        <v>1244</v>
      </c>
      <c r="D347" s="21" t="s">
        <v>163</v>
      </c>
      <c r="E347" s="21" t="s">
        <v>1082</v>
      </c>
      <c r="F347" s="20">
        <v>2020</v>
      </c>
      <c r="G347" s="21" t="s">
        <v>1229</v>
      </c>
      <c r="H347" s="21" t="s">
        <v>1230</v>
      </c>
      <c r="I347" s="21">
        <v>6821266</v>
      </c>
      <c r="J347" s="18">
        <v>130</v>
      </c>
      <c r="K347" s="21"/>
      <c r="L347" s="21"/>
      <c r="M347" s="21"/>
      <c r="N347" s="21"/>
      <c r="O347" s="21"/>
      <c r="P347" s="21">
        <v>130</v>
      </c>
      <c r="Q347" s="21"/>
      <c r="R347" s="21"/>
      <c r="S347" s="21"/>
      <c r="T347" s="21"/>
      <c r="U347" s="21"/>
      <c r="V347" s="21"/>
      <c r="W347" s="21"/>
      <c r="X347" s="21" t="s">
        <v>497</v>
      </c>
      <c r="Y347" s="21" t="s">
        <v>124</v>
      </c>
      <c r="Z347" s="21" t="s">
        <v>124</v>
      </c>
      <c r="AA347" s="21" t="s">
        <v>125</v>
      </c>
      <c r="AB347" s="21" t="s">
        <v>125</v>
      </c>
      <c r="AC347" s="21" t="s">
        <v>125</v>
      </c>
      <c r="AD347" s="21">
        <v>20</v>
      </c>
      <c r="AE347" s="21">
        <v>50</v>
      </c>
      <c r="AF347" s="21">
        <v>50</v>
      </c>
      <c r="AG347" s="21" t="s">
        <v>1245</v>
      </c>
      <c r="AH347" s="21" t="s">
        <v>1245</v>
      </c>
      <c r="AI347" s="1"/>
      <c r="AJ347" s="1"/>
    </row>
    <row r="348" s="5" customFormat="1" ht="132" spans="1:36">
      <c r="A348" s="40" t="s">
        <v>524</v>
      </c>
      <c r="B348" s="21" t="s">
        <v>1246</v>
      </c>
      <c r="C348" s="21" t="s">
        <v>1247</v>
      </c>
      <c r="D348" s="21" t="s">
        <v>205</v>
      </c>
      <c r="E348" s="21" t="s">
        <v>211</v>
      </c>
      <c r="F348" s="20">
        <v>2020</v>
      </c>
      <c r="G348" s="21" t="s">
        <v>1229</v>
      </c>
      <c r="H348" s="21" t="s">
        <v>1230</v>
      </c>
      <c r="I348" s="21">
        <v>6821266</v>
      </c>
      <c r="J348" s="18">
        <v>180</v>
      </c>
      <c r="K348" s="21"/>
      <c r="L348" s="21"/>
      <c r="M348" s="21"/>
      <c r="N348" s="21"/>
      <c r="O348" s="21"/>
      <c r="P348" s="21">
        <v>180</v>
      </c>
      <c r="Q348" s="21"/>
      <c r="R348" s="21"/>
      <c r="S348" s="21"/>
      <c r="T348" s="21"/>
      <c r="U348" s="21"/>
      <c r="V348" s="21"/>
      <c r="W348" s="21"/>
      <c r="X348" s="21" t="s">
        <v>497</v>
      </c>
      <c r="Y348" s="21" t="s">
        <v>124</v>
      </c>
      <c r="Z348" s="21" t="s">
        <v>124</v>
      </c>
      <c r="AA348" s="21" t="s">
        <v>125</v>
      </c>
      <c r="AB348" s="21" t="s">
        <v>125</v>
      </c>
      <c r="AC348" s="21" t="s">
        <v>125</v>
      </c>
      <c r="AD348" s="21">
        <v>132</v>
      </c>
      <c r="AE348" s="21">
        <v>417</v>
      </c>
      <c r="AF348" s="21">
        <v>417</v>
      </c>
      <c r="AG348" s="21" t="s">
        <v>1248</v>
      </c>
      <c r="AH348" s="21" t="s">
        <v>1248</v>
      </c>
      <c r="AI348" s="1"/>
      <c r="AJ348" s="1"/>
    </row>
    <row r="349" s="5" customFormat="1" ht="48" spans="1:36">
      <c r="A349" s="21" t="s">
        <v>840</v>
      </c>
      <c r="B349" s="21" t="s">
        <v>1249</v>
      </c>
      <c r="C349" s="21" t="s">
        <v>1250</v>
      </c>
      <c r="D349" s="21" t="s">
        <v>233</v>
      </c>
      <c r="E349" s="21" t="s">
        <v>240</v>
      </c>
      <c r="F349" s="20">
        <v>2020</v>
      </c>
      <c r="G349" s="21" t="s">
        <v>1251</v>
      </c>
      <c r="H349" s="21" t="s">
        <v>235</v>
      </c>
      <c r="I349" s="21">
        <v>13700253979</v>
      </c>
      <c r="J349" s="18">
        <v>3</v>
      </c>
      <c r="K349" s="21"/>
      <c r="L349" s="21"/>
      <c r="M349" s="21"/>
      <c r="N349" s="21"/>
      <c r="O349" s="21"/>
      <c r="P349" s="21">
        <v>3</v>
      </c>
      <c r="Q349" s="21"/>
      <c r="R349" s="21"/>
      <c r="S349" s="21"/>
      <c r="T349" s="21"/>
      <c r="U349" s="21"/>
      <c r="V349" s="21"/>
      <c r="W349" s="21"/>
      <c r="X349" s="21" t="s">
        <v>510</v>
      </c>
      <c r="Y349" s="21" t="s">
        <v>124</v>
      </c>
      <c r="Z349" s="21" t="s">
        <v>124</v>
      </c>
      <c r="AA349" s="21" t="s">
        <v>125</v>
      </c>
      <c r="AB349" s="21" t="s">
        <v>125</v>
      </c>
      <c r="AC349" s="21" t="s">
        <v>125</v>
      </c>
      <c r="AD349" s="21">
        <v>11</v>
      </c>
      <c r="AE349" s="21">
        <v>40</v>
      </c>
      <c r="AF349" s="21">
        <v>62</v>
      </c>
      <c r="AG349" s="21" t="s">
        <v>1252</v>
      </c>
      <c r="AH349" s="21" t="s">
        <v>1250</v>
      </c>
      <c r="AI349" s="1"/>
      <c r="AJ349" s="1"/>
    </row>
    <row r="350" s="5" customFormat="1" ht="72" spans="1:36">
      <c r="A350" s="40" t="s">
        <v>524</v>
      </c>
      <c r="B350" s="21" t="s">
        <v>1253</v>
      </c>
      <c r="C350" s="21" t="s">
        <v>1254</v>
      </c>
      <c r="D350" s="21" t="s">
        <v>233</v>
      </c>
      <c r="E350" s="21" t="s">
        <v>240</v>
      </c>
      <c r="F350" s="20">
        <v>2020</v>
      </c>
      <c r="G350" s="21" t="s">
        <v>1251</v>
      </c>
      <c r="H350" s="21" t="s">
        <v>235</v>
      </c>
      <c r="I350" s="21">
        <v>13700253979</v>
      </c>
      <c r="J350" s="18">
        <v>60</v>
      </c>
      <c r="K350" s="21"/>
      <c r="L350" s="21"/>
      <c r="M350" s="21"/>
      <c r="N350" s="21"/>
      <c r="O350" s="21"/>
      <c r="P350" s="21">
        <v>60</v>
      </c>
      <c r="Q350" s="21"/>
      <c r="R350" s="21"/>
      <c r="S350" s="21"/>
      <c r="T350" s="21"/>
      <c r="U350" s="21"/>
      <c r="V350" s="21"/>
      <c r="W350" s="21"/>
      <c r="X350" s="21" t="s">
        <v>510</v>
      </c>
      <c r="Y350" s="21" t="s">
        <v>124</v>
      </c>
      <c r="Z350" s="21" t="s">
        <v>124</v>
      </c>
      <c r="AA350" s="21" t="s">
        <v>125</v>
      </c>
      <c r="AB350" s="21" t="s">
        <v>125</v>
      </c>
      <c r="AC350" s="21" t="s">
        <v>124</v>
      </c>
      <c r="AD350" s="21">
        <v>64</v>
      </c>
      <c r="AE350" s="21">
        <v>180</v>
      </c>
      <c r="AF350" s="21">
        <v>180</v>
      </c>
      <c r="AG350" s="21" t="s">
        <v>1255</v>
      </c>
      <c r="AH350" s="21" t="s">
        <v>1254</v>
      </c>
      <c r="AI350" s="1"/>
      <c r="AJ350" s="1"/>
    </row>
    <row r="351" s="6" customFormat="1" ht="35.1" customHeight="1" spans="1:34">
      <c r="A351" s="15" t="s">
        <v>69</v>
      </c>
      <c r="B351" s="16">
        <v>7</v>
      </c>
      <c r="C351" s="16"/>
      <c r="D351" s="16"/>
      <c r="E351" s="16"/>
      <c r="F351" s="16"/>
      <c r="G351" s="16"/>
      <c r="H351" s="16"/>
      <c r="I351" s="18"/>
      <c r="J351" s="18">
        <f>SUM(J356)</f>
        <v>8064</v>
      </c>
      <c r="K351" s="18">
        <f t="shared" ref="K351:W351" si="28">SUM(K356)</f>
        <v>0</v>
      </c>
      <c r="L351" s="18">
        <f t="shared" si="28"/>
        <v>0</v>
      </c>
      <c r="M351" s="18">
        <f t="shared" si="28"/>
        <v>0</v>
      </c>
      <c r="N351" s="18">
        <f t="shared" si="28"/>
        <v>0</v>
      </c>
      <c r="O351" s="18">
        <f t="shared" si="28"/>
        <v>0</v>
      </c>
      <c r="P351" s="16">
        <f t="shared" si="28"/>
        <v>7270</v>
      </c>
      <c r="Q351" s="16">
        <f t="shared" si="28"/>
        <v>0</v>
      </c>
      <c r="R351" s="16">
        <f t="shared" si="28"/>
        <v>0</v>
      </c>
      <c r="S351" s="16">
        <f t="shared" si="28"/>
        <v>0</v>
      </c>
      <c r="T351" s="16">
        <f t="shared" si="28"/>
        <v>660</v>
      </c>
      <c r="U351" s="16">
        <f t="shared" si="28"/>
        <v>0</v>
      </c>
      <c r="V351" s="16">
        <f t="shared" si="28"/>
        <v>0</v>
      </c>
      <c r="W351" s="16">
        <f t="shared" si="28"/>
        <v>134</v>
      </c>
      <c r="X351" s="16"/>
      <c r="Y351" s="16"/>
      <c r="Z351" s="16"/>
      <c r="AA351" s="16"/>
      <c r="AB351" s="16"/>
      <c r="AC351" s="16"/>
      <c r="AD351" s="16"/>
      <c r="AE351" s="16"/>
      <c r="AF351" s="16"/>
      <c r="AG351" s="16"/>
      <c r="AH351" s="16"/>
    </row>
    <row r="352" s="1" customFormat="1" ht="35.1" customHeight="1" spans="1:34">
      <c r="A352" s="17" t="s">
        <v>70</v>
      </c>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row>
    <row r="353" s="1" customFormat="1" ht="35.1" customHeight="1" spans="1:34">
      <c r="A353" s="17" t="s">
        <v>71</v>
      </c>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row>
    <row r="354" s="1" customFormat="1" ht="35.1" customHeight="1" spans="1:34">
      <c r="A354" s="17" t="s">
        <v>72</v>
      </c>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row>
    <row r="355" s="1" customFormat="1" ht="35.1" customHeight="1" spans="1:34">
      <c r="A355" s="17" t="s">
        <v>73</v>
      </c>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row>
    <row r="356" s="1" customFormat="1" ht="35.1" customHeight="1" spans="1:34">
      <c r="A356" s="17" t="s">
        <v>74</v>
      </c>
      <c r="B356" s="18">
        <v>7</v>
      </c>
      <c r="C356" s="18"/>
      <c r="D356" s="18"/>
      <c r="E356" s="18"/>
      <c r="F356" s="18"/>
      <c r="G356" s="18"/>
      <c r="H356" s="18"/>
      <c r="I356" s="18"/>
      <c r="J356" s="18">
        <f>SUM(J357:J363)</f>
        <v>8064</v>
      </c>
      <c r="K356" s="18">
        <f t="shared" ref="K356:W356" si="29">SUM(K357:K363)</f>
        <v>0</v>
      </c>
      <c r="L356" s="18">
        <f t="shared" si="29"/>
        <v>0</v>
      </c>
      <c r="M356" s="18">
        <f t="shared" si="29"/>
        <v>0</v>
      </c>
      <c r="N356" s="18">
        <f t="shared" si="29"/>
        <v>0</v>
      </c>
      <c r="O356" s="18">
        <f t="shared" si="29"/>
        <v>0</v>
      </c>
      <c r="P356" s="18">
        <f t="shared" si="29"/>
        <v>7270</v>
      </c>
      <c r="Q356" s="18">
        <f t="shared" si="29"/>
        <v>0</v>
      </c>
      <c r="R356" s="18">
        <f t="shared" si="29"/>
        <v>0</v>
      </c>
      <c r="S356" s="18">
        <f t="shared" si="29"/>
        <v>0</v>
      </c>
      <c r="T356" s="18">
        <f t="shared" si="29"/>
        <v>660</v>
      </c>
      <c r="U356" s="18">
        <f t="shared" si="29"/>
        <v>0</v>
      </c>
      <c r="V356" s="18">
        <f t="shared" si="29"/>
        <v>0</v>
      </c>
      <c r="W356" s="18">
        <f t="shared" si="29"/>
        <v>134</v>
      </c>
      <c r="X356" s="18"/>
      <c r="Y356" s="18"/>
      <c r="Z356" s="18"/>
      <c r="AA356" s="18"/>
      <c r="AB356" s="18"/>
      <c r="AC356" s="18"/>
      <c r="AD356" s="18"/>
      <c r="AE356" s="18"/>
      <c r="AF356" s="18"/>
      <c r="AG356" s="18"/>
      <c r="AH356" s="18"/>
    </row>
    <row r="357" ht="120" spans="1:34">
      <c r="A357" s="102" t="s">
        <v>1256</v>
      </c>
      <c r="B357" s="20" t="s">
        <v>1257</v>
      </c>
      <c r="C357" s="20" t="s">
        <v>1258</v>
      </c>
      <c r="D357" s="34" t="s">
        <v>163</v>
      </c>
      <c r="E357" s="34" t="s">
        <v>1259</v>
      </c>
      <c r="F357" s="20" t="s">
        <v>121</v>
      </c>
      <c r="G357" s="38" t="s">
        <v>478</v>
      </c>
      <c r="H357" s="39" t="s">
        <v>479</v>
      </c>
      <c r="I357" s="52">
        <v>13324656988</v>
      </c>
      <c r="J357" s="34">
        <v>6685</v>
      </c>
      <c r="K357" s="53"/>
      <c r="L357" s="53"/>
      <c r="M357" s="53"/>
      <c r="N357" s="53"/>
      <c r="O357" s="53"/>
      <c r="P357" s="53">
        <v>6285</v>
      </c>
      <c r="Q357" s="53"/>
      <c r="R357" s="53"/>
      <c r="S357" s="53"/>
      <c r="T357" s="34">
        <v>400</v>
      </c>
      <c r="U357" s="53"/>
      <c r="V357" s="53"/>
      <c r="W357" s="53"/>
      <c r="X357" s="20" t="s">
        <v>123</v>
      </c>
      <c r="Y357" s="20" t="s">
        <v>124</v>
      </c>
      <c r="Z357" s="20" t="s">
        <v>124</v>
      </c>
      <c r="AA357" s="20" t="s">
        <v>125</v>
      </c>
      <c r="AB357" s="20" t="s">
        <v>125</v>
      </c>
      <c r="AC357" s="20" t="s">
        <v>124</v>
      </c>
      <c r="AD357" s="53">
        <v>2263</v>
      </c>
      <c r="AE357" s="53">
        <v>6790</v>
      </c>
      <c r="AF357" s="53">
        <v>20221</v>
      </c>
      <c r="AG357" s="38" t="s">
        <v>1260</v>
      </c>
      <c r="AH357" s="20" t="s">
        <v>1258</v>
      </c>
    </row>
    <row r="358" ht="108" spans="1:34">
      <c r="A358" s="103" t="s">
        <v>1256</v>
      </c>
      <c r="B358" s="20" t="s">
        <v>1261</v>
      </c>
      <c r="C358" s="20" t="s">
        <v>1262</v>
      </c>
      <c r="D358" s="34" t="s">
        <v>219</v>
      </c>
      <c r="E358" s="34" t="s">
        <v>1263</v>
      </c>
      <c r="F358" s="20" t="s">
        <v>121</v>
      </c>
      <c r="G358" s="38" t="s">
        <v>478</v>
      </c>
      <c r="H358" s="39" t="s">
        <v>479</v>
      </c>
      <c r="I358" s="52">
        <v>13324656988</v>
      </c>
      <c r="J358" s="34">
        <v>700</v>
      </c>
      <c r="K358" s="53"/>
      <c r="L358" s="53"/>
      <c r="M358" s="53"/>
      <c r="N358" s="53"/>
      <c r="O358" s="53"/>
      <c r="P358" s="53">
        <v>570</v>
      </c>
      <c r="Q358" s="53"/>
      <c r="R358" s="53"/>
      <c r="S358" s="53"/>
      <c r="T358" s="34">
        <v>130</v>
      </c>
      <c r="U358" s="53"/>
      <c r="V358" s="53"/>
      <c r="W358" s="53"/>
      <c r="X358" s="20" t="s">
        <v>123</v>
      </c>
      <c r="Y358" s="20" t="s">
        <v>124</v>
      </c>
      <c r="Z358" s="20" t="s">
        <v>124</v>
      </c>
      <c r="AA358" s="20" t="s">
        <v>125</v>
      </c>
      <c r="AB358" s="20" t="s">
        <v>125</v>
      </c>
      <c r="AC358" s="20" t="s">
        <v>124</v>
      </c>
      <c r="AD358" s="53">
        <v>80</v>
      </c>
      <c r="AE358" s="53">
        <v>237</v>
      </c>
      <c r="AF358" s="53">
        <v>869</v>
      </c>
      <c r="AG358" s="38" t="s">
        <v>1264</v>
      </c>
      <c r="AH358" s="20" t="s">
        <v>1262</v>
      </c>
    </row>
    <row r="359" ht="96" spans="1:34">
      <c r="A359" s="103" t="s">
        <v>1256</v>
      </c>
      <c r="B359" s="20" t="s">
        <v>1265</v>
      </c>
      <c r="C359" s="20" t="s">
        <v>1266</v>
      </c>
      <c r="D359" s="34" t="s">
        <v>205</v>
      </c>
      <c r="E359" s="34" t="s">
        <v>1267</v>
      </c>
      <c r="F359" s="20" t="s">
        <v>121</v>
      </c>
      <c r="G359" s="38" t="s">
        <v>478</v>
      </c>
      <c r="H359" s="39" t="s">
        <v>479</v>
      </c>
      <c r="I359" s="52">
        <v>13324656988</v>
      </c>
      <c r="J359" s="34">
        <v>390</v>
      </c>
      <c r="K359" s="53"/>
      <c r="L359" s="53"/>
      <c r="M359" s="53"/>
      <c r="N359" s="53"/>
      <c r="O359" s="53"/>
      <c r="P359" s="53">
        <v>156</v>
      </c>
      <c r="Q359" s="53"/>
      <c r="R359" s="53"/>
      <c r="S359" s="53"/>
      <c r="T359" s="34">
        <v>100</v>
      </c>
      <c r="U359" s="53"/>
      <c r="V359" s="53"/>
      <c r="W359" s="53">
        <v>134</v>
      </c>
      <c r="X359" s="20" t="s">
        <v>123</v>
      </c>
      <c r="Y359" s="20" t="s">
        <v>124</v>
      </c>
      <c r="Z359" s="20" t="s">
        <v>124</v>
      </c>
      <c r="AA359" s="20" t="s">
        <v>125</v>
      </c>
      <c r="AB359" s="20" t="s">
        <v>125</v>
      </c>
      <c r="AC359" s="20" t="s">
        <v>124</v>
      </c>
      <c r="AD359" s="53">
        <v>176</v>
      </c>
      <c r="AE359" s="53">
        <v>526</v>
      </c>
      <c r="AF359" s="53">
        <v>1052</v>
      </c>
      <c r="AG359" s="38" t="s">
        <v>1268</v>
      </c>
      <c r="AH359" s="20" t="s">
        <v>1266</v>
      </c>
    </row>
    <row r="360" s="5" customFormat="1" ht="60" spans="1:36">
      <c r="A360" s="103" t="s">
        <v>1256</v>
      </c>
      <c r="B360" s="20" t="s">
        <v>1269</v>
      </c>
      <c r="C360" s="20" t="s">
        <v>1270</v>
      </c>
      <c r="D360" s="85" t="s">
        <v>221</v>
      </c>
      <c r="E360" s="20" t="s">
        <v>310</v>
      </c>
      <c r="F360" s="20">
        <v>2020</v>
      </c>
      <c r="G360" s="20" t="s">
        <v>221</v>
      </c>
      <c r="H360" s="21" t="s">
        <v>1271</v>
      </c>
      <c r="I360" s="21">
        <v>13669157260</v>
      </c>
      <c r="J360" s="104">
        <v>30</v>
      </c>
      <c r="K360" s="50"/>
      <c r="L360" s="72"/>
      <c r="M360" s="72"/>
      <c r="N360" s="72"/>
      <c r="O360" s="72"/>
      <c r="P360" s="85">
        <v>30</v>
      </c>
      <c r="Q360" s="21"/>
      <c r="R360" s="21"/>
      <c r="S360" s="21"/>
      <c r="T360" s="21"/>
      <c r="U360" s="21"/>
      <c r="V360" s="21"/>
      <c r="W360" s="21"/>
      <c r="X360" s="21" t="s">
        <v>123</v>
      </c>
      <c r="Y360" s="21" t="s">
        <v>124</v>
      </c>
      <c r="Z360" s="21" t="s">
        <v>125</v>
      </c>
      <c r="AA360" s="21" t="s">
        <v>125</v>
      </c>
      <c r="AB360" s="21" t="s">
        <v>125</v>
      </c>
      <c r="AC360" s="20" t="s">
        <v>125</v>
      </c>
      <c r="AD360" s="21">
        <v>80</v>
      </c>
      <c r="AE360" s="40">
        <v>257</v>
      </c>
      <c r="AF360" s="21">
        <v>1117</v>
      </c>
      <c r="AG360" s="21" t="s">
        <v>1272</v>
      </c>
      <c r="AH360" s="20" t="s">
        <v>1273</v>
      </c>
      <c r="AI360" s="1"/>
      <c r="AJ360" s="1"/>
    </row>
    <row r="361" s="5" customFormat="1" ht="96" spans="1:36">
      <c r="A361" s="103" t="s">
        <v>1256</v>
      </c>
      <c r="B361" s="21" t="s">
        <v>1274</v>
      </c>
      <c r="C361" s="21" t="s">
        <v>1275</v>
      </c>
      <c r="D361" s="21" t="s">
        <v>179</v>
      </c>
      <c r="E361" s="21" t="s">
        <v>185</v>
      </c>
      <c r="F361" s="20">
        <v>2020</v>
      </c>
      <c r="G361" s="21" t="s">
        <v>1276</v>
      </c>
      <c r="H361" s="21" t="s">
        <v>181</v>
      </c>
      <c r="I361" s="21">
        <v>13991558449</v>
      </c>
      <c r="J361" s="18">
        <v>10</v>
      </c>
      <c r="K361" s="21"/>
      <c r="L361" s="21"/>
      <c r="M361" s="21"/>
      <c r="N361" s="21"/>
      <c r="O361" s="21"/>
      <c r="P361" s="21">
        <v>10</v>
      </c>
      <c r="Q361" s="21"/>
      <c r="R361" s="21"/>
      <c r="S361" s="21"/>
      <c r="T361" s="21"/>
      <c r="U361" s="21"/>
      <c r="V361" s="21"/>
      <c r="W361" s="21"/>
      <c r="X361" s="21" t="s">
        <v>510</v>
      </c>
      <c r="Y361" s="21" t="s">
        <v>124</v>
      </c>
      <c r="Z361" s="21" t="s">
        <v>125</v>
      </c>
      <c r="AA361" s="21" t="s">
        <v>125</v>
      </c>
      <c r="AB361" s="21" t="s">
        <v>125</v>
      </c>
      <c r="AC361" s="21" t="s">
        <v>125</v>
      </c>
      <c r="AD361" s="21">
        <v>203</v>
      </c>
      <c r="AE361" s="21">
        <v>623</v>
      </c>
      <c r="AF361" s="21">
        <v>756</v>
      </c>
      <c r="AG361" s="21" t="s">
        <v>1277</v>
      </c>
      <c r="AH361" s="21" t="s">
        <v>1277</v>
      </c>
      <c r="AI361" s="1"/>
      <c r="AJ361" s="1"/>
    </row>
    <row r="362" ht="96" spans="1:34">
      <c r="A362" s="103" t="s">
        <v>1256</v>
      </c>
      <c r="B362" s="20" t="s">
        <v>1278</v>
      </c>
      <c r="C362" s="20" t="s">
        <v>1279</v>
      </c>
      <c r="D362" s="34" t="s">
        <v>163</v>
      </c>
      <c r="E362" s="34" t="s">
        <v>1280</v>
      </c>
      <c r="F362" s="20" t="s">
        <v>121</v>
      </c>
      <c r="G362" s="38" t="s">
        <v>478</v>
      </c>
      <c r="H362" s="39" t="s">
        <v>479</v>
      </c>
      <c r="I362" s="52">
        <v>13324656988</v>
      </c>
      <c r="J362" s="34">
        <v>150</v>
      </c>
      <c r="K362" s="53"/>
      <c r="L362" s="53"/>
      <c r="M362" s="53"/>
      <c r="N362" s="53"/>
      <c r="O362" s="53"/>
      <c r="P362" s="53">
        <v>120</v>
      </c>
      <c r="Q362" s="53"/>
      <c r="R362" s="53"/>
      <c r="S362" s="53"/>
      <c r="T362" s="34">
        <v>30</v>
      </c>
      <c r="U362" s="53"/>
      <c r="V362" s="53"/>
      <c r="W362" s="53"/>
      <c r="X362" s="20" t="s">
        <v>123</v>
      </c>
      <c r="Y362" s="20" t="s">
        <v>124</v>
      </c>
      <c r="Z362" s="20" t="s">
        <v>124</v>
      </c>
      <c r="AA362" s="20" t="s">
        <v>125</v>
      </c>
      <c r="AB362" s="20" t="s">
        <v>125</v>
      </c>
      <c r="AC362" s="20" t="s">
        <v>124</v>
      </c>
      <c r="AD362" s="53">
        <v>100</v>
      </c>
      <c r="AE362" s="53">
        <v>220</v>
      </c>
      <c r="AF362" s="53">
        <v>661</v>
      </c>
      <c r="AG362" s="38" t="s">
        <v>1281</v>
      </c>
      <c r="AH362" s="20" t="s">
        <v>1279</v>
      </c>
    </row>
    <row r="363" s="5" customFormat="1" ht="204" spans="1:36">
      <c r="A363" s="40" t="s">
        <v>524</v>
      </c>
      <c r="B363" s="21" t="s">
        <v>1282</v>
      </c>
      <c r="C363" s="21" t="s">
        <v>1283</v>
      </c>
      <c r="D363" s="62" t="s">
        <v>520</v>
      </c>
      <c r="E363" s="62" t="s">
        <v>520</v>
      </c>
      <c r="F363" s="20">
        <v>2020</v>
      </c>
      <c r="G363" s="21" t="s">
        <v>641</v>
      </c>
      <c r="H363" s="40" t="s">
        <v>649</v>
      </c>
      <c r="I363" s="40">
        <v>6818818</v>
      </c>
      <c r="J363" s="71">
        <v>99</v>
      </c>
      <c r="K363" s="40"/>
      <c r="L363" s="40"/>
      <c r="M363" s="40"/>
      <c r="N363" s="40"/>
      <c r="O363" s="40"/>
      <c r="P363" s="40">
        <v>99</v>
      </c>
      <c r="Q363" s="40"/>
      <c r="R363" s="40"/>
      <c r="S363" s="40"/>
      <c r="T363" s="40"/>
      <c r="U363" s="40"/>
      <c r="V363" s="40"/>
      <c r="W363" s="40"/>
      <c r="X363" s="40" t="s">
        <v>650</v>
      </c>
      <c r="Y363" s="40" t="s">
        <v>124</v>
      </c>
      <c r="Z363" s="40" t="s">
        <v>125</v>
      </c>
      <c r="AA363" s="40" t="s">
        <v>125</v>
      </c>
      <c r="AB363" s="40" t="s">
        <v>125</v>
      </c>
      <c r="AC363" s="40" t="s">
        <v>125</v>
      </c>
      <c r="AD363" s="40">
        <v>2000</v>
      </c>
      <c r="AE363" s="40">
        <v>5847</v>
      </c>
      <c r="AF363" s="40">
        <v>5847</v>
      </c>
      <c r="AG363" s="62" t="s">
        <v>750</v>
      </c>
      <c r="AH363" s="21" t="s">
        <v>1284</v>
      </c>
      <c r="AI363" s="1"/>
      <c r="AJ363" s="1"/>
    </row>
    <row r="364" s="1" customFormat="1" ht="35.1" customHeight="1" spans="1:34">
      <c r="A364" s="17" t="s">
        <v>75</v>
      </c>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row>
  </sheetData>
  <autoFilter ref="A6:AK364">
    <extLst/>
  </autoFilter>
  <mergeCells count="25">
    <mergeCell ref="A2:AH2"/>
    <mergeCell ref="D3:E3"/>
    <mergeCell ref="J3:W3"/>
    <mergeCell ref="K4:O4"/>
    <mergeCell ref="P4:W4"/>
    <mergeCell ref="A3:A5"/>
    <mergeCell ref="B3:B5"/>
    <mergeCell ref="C3:C5"/>
    <mergeCell ref="D4:D5"/>
    <mergeCell ref="E4:E5"/>
    <mergeCell ref="F3:F5"/>
    <mergeCell ref="G3:G5"/>
    <mergeCell ref="H3:H5"/>
    <mergeCell ref="I3:I5"/>
    <mergeCell ref="J4:J5"/>
    <mergeCell ref="X3:X5"/>
    <mergeCell ref="Y3:Y5"/>
    <mergeCell ref="Z3:Z5"/>
    <mergeCell ref="AA3:AA5"/>
    <mergeCell ref="AB3:AB5"/>
    <mergeCell ref="AC3:AC5"/>
    <mergeCell ref="AF3:AF5"/>
    <mergeCell ref="AG3:AG5"/>
    <mergeCell ref="AH3:AH5"/>
    <mergeCell ref="AD3:AE4"/>
  </mergeCells>
  <dataValidations count="6">
    <dataValidation type="list" allowBlank="1" showInputMessage="1" showErrorMessage="1" sqref="Y213 Z213 AA213 AB213 AC213">
      <formula1>$AL$4:$AL$5</formula1>
    </dataValidation>
    <dataValidation allowBlank="1" showInputMessage="1" showErrorMessage="1" sqref="B97:F97 H97:O97 P97 Q97:AH97 A98:F98 H98:O98 P98 Q98:AH98 A100 B100:F100 H100:O100 P100 Q100:AH100 A101 B101:F101 H101:O101 P101 Q101:AH101 B151:F151 H151:O151 P151 Q151:AH151 B179:F179 H179:O179 P179 Q179:AH179 B191:F191 H191:O191 P191 Q191:AH191 A192:F192 H192:O192 P192 Q192:AF192 AG192 AH192 A212:F212 H212:O212 P212 Q212:AH212 A215 B215:F215 H215:O215 A216:F216 H216:O216 A217 B217:F217 H217:O217 P217 Q217:AH217 B266:F266 H266:O266 B267:F267 H267:O267 AH268 B269:F269 H269:O269 P269 Q269:AG269 AH269 B270:F270 H270:O270 B271:F271 H271:O271 B273:F273 H273:O273 B274:F274 H274:O274 B275:F275 H275:O275 P275 Q275:AH275 A323 B323:F323 H323:O323 P323 Q323:AH323 B324:F324 H324:O324 P324 Q324:AG324 AH324 A325 A326 A343 B343:F343 H343:O343 A344 B344:F344 H344:O344 A345 B345:F345 H345:O345 A346:F346 H346:O346 A347 B347:F347 H347:O347 A348 B348:F348 H348:O348 B349:F349 H349:O349 A350 B350:F350 H350:O350 B360:F360 H360:O360 P360 Q360:AH360 B361:F361 H361:O361 P361 Q361:AH361 A363 B363:F363 H363:O363 P363 Q363:AF363 AG363 AH363 A327:A342 G97:G322 P215:P216 P266:P267 P270:P271 P273:P274 P343:P348 P349:P350 Q215:AH216 Q273:AH274 Q349:AH350 Q266:AH267 Q270:AH271 Q343:AH348"/>
    <dataValidation type="list" allowBlank="1" showInputMessage="1" showErrorMessage="1" sqref="X99 X268 X272 X325:X342">
      <formula1>$AM$9:$AM$10</formula1>
    </dataValidation>
    <dataValidation type="list" allowBlank="1" showInputMessage="1" showErrorMessage="1" sqref="Y99:AC99 Y268:AC268 Y272:AC272 Y325:Y342 Z325:AA342 AB325:AC342">
      <formula1>$AN$9:$AN$10</formula1>
    </dataValidation>
    <dataValidation type="list" allowBlank="1" showInputMessage="1" showErrorMessage="1" sqref="F325:F342">
      <formula1>$AL$9:$AL$13</formula1>
    </dataValidation>
    <dataValidation type="list" allowBlank="1" showInputMessage="1" showErrorMessage="1" sqref="X213">
      <formula1>$AK$4:$AK$5</formula1>
    </dataValidation>
  </dataValidations>
  <pageMargins left="0.550694444444444" right="0.354166666666667" top="0.511805555555556" bottom="0.393055555555556" header="0.393055555555556" footer="0.275"/>
  <pageSetup paperSize="9" scale="5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宁陕县2020年项目库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大道无痕</cp:lastModifiedBy>
  <dcterms:created xsi:type="dcterms:W3CDTF">2020-05-17T03:57:00Z</dcterms:created>
  <dcterms:modified xsi:type="dcterms:W3CDTF">2020-11-13T02:09:10Z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