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陕西省" sheetId="1" r:id="rId1"/>
  </sheets>
  <definedNames>
    <definedName name="_xlnm.Print_Titles" localSheetId="0">陕西省!$2:$4</definedName>
  </definedNames>
  <calcPr calcId="144525"/>
</workbook>
</file>

<file path=xl/sharedStrings.xml><?xml version="1.0" encoding="utf-8"?>
<sst xmlns="http://schemas.openxmlformats.org/spreadsheetml/2006/main" count="79" uniqueCount="55">
  <si>
    <t>附件</t>
  </si>
  <si>
    <t>2020年第三季度政策落实跟踪审计问题明细清单</t>
  </si>
  <si>
    <t>序号</t>
  </si>
  <si>
    <t>省（自治区、直辖市）</t>
  </si>
  <si>
    <t>具体县（市、区、旗）</t>
  </si>
  <si>
    <t>问题分类</t>
  </si>
  <si>
    <t>明细情况</t>
  </si>
  <si>
    <t>问题金额（万元）</t>
  </si>
  <si>
    <t>未整改金额（万元）－自动计算</t>
  </si>
  <si>
    <r>
      <rPr>
        <b/>
        <sz val="8"/>
        <rFont val="宋体"/>
        <charset val="134"/>
      </rPr>
      <t xml:space="preserve">最新整改进度
</t>
    </r>
    <r>
      <rPr>
        <b/>
        <sz val="8"/>
        <color rgb="FFFF0000"/>
        <rFont val="宋体"/>
        <charset val="134"/>
      </rPr>
      <t>（下拉选择）</t>
    </r>
  </si>
  <si>
    <t>整改措施文字表述，尚未整改到位的应详细说明原因及整改计划</t>
  </si>
  <si>
    <t>整改总金额（万元）</t>
  </si>
  <si>
    <t>收回、盘活或避免流失损失金额（万元）</t>
  </si>
  <si>
    <t>其中：</t>
  </si>
  <si>
    <t>促进拨付资金到位(万元)</t>
  </si>
  <si>
    <t>盘活统筹使用闲置资金（万元）</t>
  </si>
  <si>
    <t>其他整改方式涉及问题资金（万元）</t>
  </si>
  <si>
    <t>促进政策落实项数（项）</t>
  </si>
  <si>
    <t>经过核实确认，剔除识别不精人口（人）</t>
  </si>
  <si>
    <t>经过核实确认，重新识别补录贫困人口（人）</t>
  </si>
  <si>
    <t>完善、更新建档立卡数据信息（人）</t>
  </si>
  <si>
    <t>追究刑事责任人数（人）</t>
  </si>
  <si>
    <t>其中：县处级（含）以上人数（人）</t>
  </si>
  <si>
    <t>党政纪处分人数（人）</t>
  </si>
  <si>
    <t>其他问责方式人数（人）</t>
  </si>
  <si>
    <t>制定完善法规规章制度数量(个）</t>
  </si>
  <si>
    <t>制定完善法规规章制度名称、文号（典型举例）</t>
  </si>
  <si>
    <t>备注
（可填写地方政府对审计整改的重视、批示指示、总体部署等情况。）</t>
  </si>
  <si>
    <t>上缴国库（万元）</t>
  </si>
  <si>
    <t>核减财政拨款或补贴(万元)</t>
  </si>
  <si>
    <t>归还原资金渠道（万元）</t>
  </si>
  <si>
    <t>补征/补缴税款(万元)</t>
  </si>
  <si>
    <t>避免和挽回损失（万元）</t>
  </si>
  <si>
    <t>追回贷款/借款（万元）</t>
  </si>
  <si>
    <t>调账处理金额（万元）</t>
  </si>
  <si>
    <t>终止合同（万元）</t>
  </si>
  <si>
    <t>陕西省</t>
  </si>
  <si>
    <t>宁陕县</t>
  </si>
  <si>
    <t>其他项目资金管理不规范问题</t>
  </si>
  <si>
    <t>宁陕县失能五保老人托养中心和未成年人救助保护中心项目消防验收未完成，存在安全隐患。
截至2020年9月底，宁陕县于2018年11月验收并投入使用的失能五保老人托养中心和未成年人救助保护中心项目，因消防设施不完善导致消防验收工作未完成，涉及失能五保老人等59人。</t>
  </si>
  <si>
    <t>－</t>
  </si>
  <si>
    <t>已完成整改</t>
  </si>
  <si>
    <t>针对反馈问题，县民政局迅速成立整改工作专班，全力推进项目建设，对消防供水系统、失能通道进行了整改完善，已于2020年12月30日全部整改到位。目前，消防管网、喷淋与烟感系统运行正常，并通过消防验收，彻底消除了安全隐患。同时，建立了后续管护机制，制定了消防应急预案和消防安全制度，成立了微型消防站，配备了专职消防员，并组织入住人员每季度开展消防演练，实现了共建共管与日常监管常态化，确保人员生命财产安全。整改结果得到审计署驻西安特派办认可。</t>
  </si>
  <si>
    <t>项目建设进展缓慢或建成后闲置等</t>
  </si>
  <si>
    <t>宁陕县政前小学地质灾害隐患点治理缓慢，安全隐患未完全消除。
截至2020年9月底，宁陕县于2018年2月实施的政前小学泥石流地质灾害点治理项目仍未完工，比计划完工日期滞后2年，影响78名师生和周边群众安全（其中建档立卡贫困人员8名）。造成上述问题的主要原因是宁陕县自然资源局前期方案不合理、征地缓慢等。</t>
  </si>
  <si>
    <t>针对反馈问题，我县高度重视，责成县自然资源局立即召开专题会议推进整改工作。一是县自然资源局已与村民达成了征地补偿协议并及时兑付了征地补偿款。二是迅速与原施工单位解除合同，确定了新的单位进场开展治理，抢抓施工进度。三是安排专人进行现场督导，加强工程监督管理，督促施工进度。目前，政前小学地质灾害治理工程项目已全部完工。整改结果得到审计署驻西安特派办认可。</t>
  </si>
  <si>
    <t>宁陕县2个项目建设进度缓慢。
截至2020年9月底，宁陕县使用统筹整合涉农资金建设的长安河城关镇段防洪工程、八亩小流域治理项目应完工未完工，超期1年以上，涉及投资2971.66万元，保障群众人身、资产安全和防治面源污染等目标未能如期实现。造成上述问题的主要原因是宁陕县农水局前期工作准备不到位、资金存在缺口等。</t>
  </si>
  <si>
    <t>一是针对反馈问题，扎实推进整改，目前长安河城关镇防洪工程主体已全部完工，并落实后续项目管护责任。二是八亩小流域治理现已完成堰塘、谷坊、生态护坡、生态护堤、水保林草、道路等施工，工程已全面完成。整改结果得到审计署驻西安特派办认可。</t>
  </si>
  <si>
    <t>宁陕县梅子镇社区工厂部分厂房闲置1年以上。
截至2020年9月底，宁陕县梅子镇人民政府于2019年5月建成的安坪村社区工厂第二层厂房闲置至今，涉及统筹整合涉农资金投资119.4万元，资产未及时发挥效益。</t>
  </si>
  <si>
    <t>针对反馈问题，该镇立即召开专题会议进行了研判，结合实际将安坪村社区工厂第二层厂房租赁给辖区生凤村股份经济合作社。目前，梅子镇人民政府已与生凤村股份经济合作社签订厂房租赁合同，相关设备已采购完成并安装到位，从事天麻等中药材切片与封装生产，及时发挥经济效益。整改结果得到审计署驻西安特派办认可。</t>
  </si>
  <si>
    <t>易地扶贫搬迁后续扶持措施不完善或重复享受搬迁补助等</t>
  </si>
  <si>
    <t>宁陕县15个易地扶贫搬迁安置点配套污水处理设施不完善。
截至2020年9月底，宁陕县2018年已建成投入使用的15个易地扶贫搬迁安置点，未规划或未按规划建设污水处理设施配套，涉及建档立卡贫困人员1815人，生活污水仅通过化粪池简单处理，在没有检测的情况下直接排放。造成上述问题的主要原因是宁陕县资金筹措不到位、县移民（脱贫）搬迁工作办公室污水处理配套规划编制滞后等。</t>
  </si>
  <si>
    <t>2020年县脱贫指挥部会议和县政府常务会议对全县15个易地扶贫搬迁安置点配套污水处理设施建设工作进行了专题研究，落实了具体责任部门，原计划在两年内全部建成。目前，2020年开工建设的筒车湾干田梁、城关汤坪集镇、龙王河坪、太山庙集镇一期等4个安置社区污水处理厂（站）已经建成；其他11个易地扶贫搬迁安置点配套污水处理设施项目建设正在按规定程序有序推进。整改结果得到审计署驻西安特派办认可。</t>
  </si>
  <si>
    <t>宁陕县22户农户在享受引汉济渭工程库区移民安置政策后，再次享受易地扶贫搬迁安置政策，涉及建房补助资金238.5万元。
2011年，宁陕县22户农户被纳入引汉济渭工程库区移民安置范围，签订了补偿安置协议，截至2020年9月底，宁陕县库区移民工作站已向22户农户发放了安置补偿款429.17万元。2016年至2018年，宁陕县移民（脱贫）搬迁工作办公室又批准了上述22户农户易地扶贫搬迁申请，22户农户再次享受搬迁补助政策，涉及建房补助资金238.5万元。</t>
  </si>
  <si>
    <t>经核查，由于我县梅子镇、筒车湾镇、县移民（扶贫）搬迁工作办公室和库区移民工作办公室衔接不到位，造成22户53人分别在易地扶贫搬迁和库区移民搬迁项目中重复申报，涉及建房补助资金238.5万元。由县移民搬迁工作办公室会同梅子镇、筒车湾镇，结合工作实际分类落实整改措施。目前，22户重复享受搬迁安置政策涉及资金238.5万元已全部收回。今后在同类项目申报中，将加强相关部门之间的沟通协调，坚决杜绝此类问题再次发生。整改结果得到审计署驻西安特派办认可。</t>
  </si>
</sst>
</file>

<file path=xl/styles.xml><?xml version="1.0" encoding="utf-8"?>
<styleSheet xmlns="http://schemas.openxmlformats.org/spreadsheetml/2006/main">
  <numFmts count="4">
    <numFmt numFmtId="176" formatCode="_(* #,##0.00_);_(* \(#,##0.00\);_(* &quot;-&quot;??_);_(@_)"/>
    <numFmt numFmtId="42" formatCode="_ &quot;￥&quot;* #,##0_ ;_ &quot;￥&quot;* \-#,##0_ ;_ &quot;￥&quot;* &quot;-&quot;_ ;_ @_ "/>
    <numFmt numFmtId="41" formatCode="_ * #,##0_ ;_ * \-#,##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4"/>
      <color theme="1"/>
      <name val="黑体"/>
      <charset val="134"/>
    </font>
    <font>
      <sz val="20"/>
      <color theme="1"/>
      <name val="黑体"/>
      <charset val="134"/>
    </font>
    <font>
      <b/>
      <sz val="12"/>
      <color theme="1"/>
      <name val="宋体"/>
      <charset val="134"/>
      <scheme val="minor"/>
    </font>
    <font>
      <b/>
      <sz val="8"/>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8"/>
      <color rgb="FFFF0000"/>
      <name val="宋体"/>
      <charset val="134"/>
    </font>
  </fonts>
  <fills count="36">
    <fill>
      <patternFill patternType="none"/>
    </fill>
    <fill>
      <patternFill patternType="gray125"/>
    </fill>
    <fill>
      <patternFill patternType="solid">
        <fgColor theme="4" tint="0.799920651875362"/>
        <bgColor indexed="64"/>
      </patternFill>
    </fill>
    <fill>
      <patternFill patternType="solid">
        <fgColor theme="4" tint="0.799951170384838"/>
        <bgColor indexed="64"/>
      </patternFill>
    </fill>
    <fill>
      <patternFill patternType="solid">
        <fgColor theme="5" tint="0.79992065187536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8" borderId="0" applyNumberFormat="0" applyBorder="0" applyAlignment="0" applyProtection="0">
      <alignment vertical="center"/>
    </xf>
    <xf numFmtId="0" fontId="22" fillId="2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12" borderId="0" applyNumberFormat="0" applyBorder="0" applyAlignment="0" applyProtection="0">
      <alignment vertical="center"/>
    </xf>
    <xf numFmtId="176" fontId="0" fillId="0" borderId="0" applyFont="0" applyFill="0" applyBorder="0" applyAlignment="0" applyProtection="0">
      <alignment vertical="center"/>
    </xf>
    <xf numFmtId="0" fontId="15" fillId="3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9" applyNumberFormat="0" applyFont="0" applyAlignment="0" applyProtection="0">
      <alignment vertical="center"/>
    </xf>
    <xf numFmtId="0" fontId="15" fillId="24"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7" applyNumberFormat="0" applyFill="0" applyAlignment="0" applyProtection="0">
      <alignment vertical="center"/>
    </xf>
    <xf numFmtId="0" fontId="9" fillId="0" borderId="7" applyNumberFormat="0" applyFill="0" applyAlignment="0" applyProtection="0">
      <alignment vertical="center"/>
    </xf>
    <xf numFmtId="0" fontId="15" fillId="30" borderId="0" applyNumberFormat="0" applyBorder="0" applyAlignment="0" applyProtection="0">
      <alignment vertical="center"/>
    </xf>
    <xf numFmtId="0" fontId="12" fillId="0" borderId="11" applyNumberFormat="0" applyFill="0" applyAlignment="0" applyProtection="0">
      <alignment vertical="center"/>
    </xf>
    <xf numFmtId="0" fontId="15" fillId="23" borderId="0" applyNumberFormat="0" applyBorder="0" applyAlignment="0" applyProtection="0">
      <alignment vertical="center"/>
    </xf>
    <xf numFmtId="0" fontId="16" fillId="16" borderId="8" applyNumberFormat="0" applyAlignment="0" applyProtection="0">
      <alignment vertical="center"/>
    </xf>
    <xf numFmtId="0" fontId="23" fillId="16" borderId="12" applyNumberFormat="0" applyAlignment="0" applyProtection="0">
      <alignment vertical="center"/>
    </xf>
    <xf numFmtId="0" fontId="8" fillId="7" borderId="6" applyNumberFormat="0" applyAlignment="0" applyProtection="0">
      <alignment vertical="center"/>
    </xf>
    <xf numFmtId="0" fontId="7" fillId="35" borderId="0" applyNumberFormat="0" applyBorder="0" applyAlignment="0" applyProtection="0">
      <alignment vertical="center"/>
    </xf>
    <xf numFmtId="0" fontId="15" fillId="20" borderId="0" applyNumberFormat="0" applyBorder="0" applyAlignment="0" applyProtection="0">
      <alignment vertical="center"/>
    </xf>
    <xf numFmtId="0" fontId="24" fillId="0" borderId="13" applyNumberFormat="0" applyFill="0" applyAlignment="0" applyProtection="0">
      <alignment vertical="center"/>
    </xf>
    <xf numFmtId="0" fontId="18" fillId="0" borderId="10" applyNumberFormat="0" applyFill="0" applyAlignment="0" applyProtection="0">
      <alignment vertical="center"/>
    </xf>
    <xf numFmtId="0" fontId="25" fillId="34" borderId="0" applyNumberFormat="0" applyBorder="0" applyAlignment="0" applyProtection="0">
      <alignment vertical="center"/>
    </xf>
    <xf numFmtId="0" fontId="21" fillId="22" borderId="0" applyNumberFormat="0" applyBorder="0" applyAlignment="0" applyProtection="0">
      <alignment vertical="center"/>
    </xf>
    <xf numFmtId="0" fontId="7" fillId="27" borderId="0" applyNumberFormat="0" applyBorder="0" applyAlignment="0" applyProtection="0">
      <alignment vertical="center"/>
    </xf>
    <xf numFmtId="0" fontId="15" fillId="15" borderId="0" applyNumberFormat="0" applyBorder="0" applyAlignment="0" applyProtection="0">
      <alignment vertical="center"/>
    </xf>
    <xf numFmtId="0" fontId="7" fillId="26" borderId="0" applyNumberFormat="0" applyBorder="0" applyAlignment="0" applyProtection="0">
      <alignment vertical="center"/>
    </xf>
    <xf numFmtId="0" fontId="7" fillId="6" borderId="0" applyNumberFormat="0" applyBorder="0" applyAlignment="0" applyProtection="0">
      <alignment vertical="center"/>
    </xf>
    <xf numFmtId="0" fontId="7" fillId="33" borderId="0" applyNumberFormat="0" applyBorder="0" applyAlignment="0" applyProtection="0">
      <alignment vertical="center"/>
    </xf>
    <xf numFmtId="0" fontId="7" fillId="11"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5" fillId="13" borderId="0" applyNumberFormat="0" applyBorder="0" applyAlignment="0" applyProtection="0">
      <alignment vertical="center"/>
    </xf>
    <xf numFmtId="0" fontId="7" fillId="5"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7" fillId="9" borderId="0" applyNumberFormat="0" applyBorder="0" applyAlignment="0" applyProtection="0">
      <alignment vertical="center"/>
    </xf>
    <xf numFmtId="0" fontId="15" fillId="21" borderId="0" applyNumberFormat="0" applyBorder="0" applyAlignment="0" applyProtection="0">
      <alignment vertical="center"/>
    </xf>
  </cellStyleXfs>
  <cellXfs count="28">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2" borderId="2" xfId="8" applyNumberFormat="1" applyFont="1" applyFill="1" applyBorder="1" applyAlignment="1">
      <alignment horizontal="center" vertical="center" wrapText="1"/>
    </xf>
    <xf numFmtId="176" fontId="5" fillId="3" borderId="2" xfId="8"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2" borderId="1" xfId="8" applyNumberFormat="1" applyFont="1" applyFill="1" applyBorder="1" applyAlignment="1">
      <alignment horizontal="center" vertical="center" wrapText="1"/>
    </xf>
    <xf numFmtId="176" fontId="5" fillId="3" borderId="1" xfId="8"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0" xfId="0" applyFont="1" applyAlignment="1">
      <alignment horizontal="center" vertical="center" wrapText="1"/>
    </xf>
    <xf numFmtId="176" fontId="5" fillId="4" borderId="2" xfId="8" applyNumberFormat="1" applyFont="1" applyFill="1" applyBorder="1" applyAlignment="1">
      <alignment horizontal="center" vertical="center" wrapText="1"/>
    </xf>
    <xf numFmtId="0" fontId="5" fillId="4" borderId="2" xfId="8"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wrapText="1"/>
    </xf>
    <xf numFmtId="0" fontId="5" fillId="4" borderId="5" xfId="0" applyNumberFormat="1"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176" fontId="5" fillId="4" borderId="1" xfId="8" applyNumberFormat="1" applyFont="1" applyFill="1" applyBorder="1" applyAlignment="1">
      <alignment horizontal="center" vertical="center" wrapText="1"/>
    </xf>
    <xf numFmtId="0" fontId="5" fillId="4" borderId="1" xfId="8"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6" fillId="4" borderId="2"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5" fillId="4" borderId="2" xfId="0" applyNumberFormat="1" applyFont="1" applyFill="1" applyBorder="1" applyAlignment="1" applyProtection="1">
      <alignment horizontal="center" vertical="center" wrapText="1"/>
      <protection locked="0"/>
    </xf>
    <xf numFmtId="0" fontId="5" fillId="4" borderId="1"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46"/>
  <sheetViews>
    <sheetView tabSelected="1" topLeftCell="F6" workbookViewId="0">
      <selection activeCell="I6" sqref="I6"/>
    </sheetView>
  </sheetViews>
  <sheetFormatPr defaultColWidth="9" defaultRowHeight="13.5"/>
  <cols>
    <col min="1" max="1" width="4.875" customWidth="1"/>
    <col min="2" max="2" width="7.125" customWidth="1"/>
    <col min="3" max="3" width="7.25" customWidth="1"/>
    <col min="4" max="4" width="7.75" customWidth="1"/>
    <col min="5" max="5" width="33.75" customWidth="1"/>
    <col min="6" max="6" width="7.25" style="4" customWidth="1"/>
    <col min="7" max="7" width="7.875" customWidth="1"/>
    <col min="8" max="8" width="6.75" customWidth="1"/>
    <col min="9" max="9" width="24.5" customWidth="1"/>
    <col min="10" max="35" width="5.625" customWidth="1"/>
  </cols>
  <sheetData>
    <row r="1" ht="18.75" spans="1:2">
      <c r="A1" s="5" t="s">
        <v>0</v>
      </c>
      <c r="B1" s="5"/>
    </row>
    <row r="2" s="1" customFormat="1" ht="39" customHeight="1" spans="1:35">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1" customFormat="1" spans="1:35">
      <c r="A3" s="7" t="s">
        <v>2</v>
      </c>
      <c r="B3" s="7" t="s">
        <v>3</v>
      </c>
      <c r="C3" s="7" t="s">
        <v>4</v>
      </c>
      <c r="D3" s="7" t="s">
        <v>5</v>
      </c>
      <c r="E3" s="7" t="s">
        <v>6</v>
      </c>
      <c r="F3" s="7" t="s">
        <v>7</v>
      </c>
      <c r="G3" s="8" t="s">
        <v>8</v>
      </c>
      <c r="H3" s="9" t="s">
        <v>9</v>
      </c>
      <c r="I3" s="16" t="s">
        <v>10</v>
      </c>
      <c r="J3" s="17" t="s">
        <v>11</v>
      </c>
      <c r="K3" s="18" t="s">
        <v>12</v>
      </c>
      <c r="L3" s="19" t="s">
        <v>13</v>
      </c>
      <c r="M3" s="20"/>
      <c r="N3" s="20"/>
      <c r="O3" s="20"/>
      <c r="P3" s="20"/>
      <c r="Q3" s="20"/>
      <c r="R3" s="20"/>
      <c r="S3" s="20"/>
      <c r="T3" s="24" t="s">
        <v>14</v>
      </c>
      <c r="U3" s="20" t="s">
        <v>15</v>
      </c>
      <c r="V3" s="20" t="s">
        <v>16</v>
      </c>
      <c r="W3" s="20" t="s">
        <v>17</v>
      </c>
      <c r="X3" s="20" t="s">
        <v>18</v>
      </c>
      <c r="Y3" s="20" t="s">
        <v>19</v>
      </c>
      <c r="Z3" s="20" t="s">
        <v>20</v>
      </c>
      <c r="AA3" s="20" t="s">
        <v>21</v>
      </c>
      <c r="AB3" s="20" t="s">
        <v>22</v>
      </c>
      <c r="AC3" s="20" t="s">
        <v>23</v>
      </c>
      <c r="AD3" s="20" t="s">
        <v>22</v>
      </c>
      <c r="AE3" s="20" t="s">
        <v>24</v>
      </c>
      <c r="AF3" s="20" t="s">
        <v>22</v>
      </c>
      <c r="AG3" s="20" t="s">
        <v>25</v>
      </c>
      <c r="AH3" s="20" t="s">
        <v>26</v>
      </c>
      <c r="AI3" s="26" t="s">
        <v>27</v>
      </c>
    </row>
    <row r="4" s="1" customFormat="1" ht="133" customHeight="1" spans="1:35">
      <c r="A4" s="10"/>
      <c r="B4" s="10"/>
      <c r="C4" s="10"/>
      <c r="D4" s="10"/>
      <c r="E4" s="10"/>
      <c r="F4" s="10"/>
      <c r="G4" s="11"/>
      <c r="H4" s="12"/>
      <c r="I4" s="21"/>
      <c r="J4" s="22"/>
      <c r="K4" s="23"/>
      <c r="L4" s="23" t="s">
        <v>28</v>
      </c>
      <c r="M4" s="23" t="s">
        <v>29</v>
      </c>
      <c r="N4" s="23" t="s">
        <v>30</v>
      </c>
      <c r="O4" s="23" t="s">
        <v>31</v>
      </c>
      <c r="P4" s="23" t="s">
        <v>32</v>
      </c>
      <c r="Q4" s="23" t="s">
        <v>33</v>
      </c>
      <c r="R4" s="23" t="s">
        <v>34</v>
      </c>
      <c r="S4" s="23" t="s">
        <v>35</v>
      </c>
      <c r="T4" s="25"/>
      <c r="U4" s="23"/>
      <c r="V4" s="23"/>
      <c r="W4" s="23"/>
      <c r="X4" s="23"/>
      <c r="Y4" s="23"/>
      <c r="Z4" s="23"/>
      <c r="AA4" s="23"/>
      <c r="AB4" s="23"/>
      <c r="AC4" s="23"/>
      <c r="AD4" s="23"/>
      <c r="AE4" s="23"/>
      <c r="AF4" s="23"/>
      <c r="AG4" s="23"/>
      <c r="AH4" s="23"/>
      <c r="AI4" s="27"/>
    </row>
    <row r="5" s="2" customFormat="1" ht="220" customHeight="1" spans="1:35">
      <c r="A5" s="13">
        <v>125</v>
      </c>
      <c r="B5" s="13" t="s">
        <v>36</v>
      </c>
      <c r="C5" s="13" t="s">
        <v>37</v>
      </c>
      <c r="D5" s="13" t="s">
        <v>38</v>
      </c>
      <c r="E5" s="14" t="s">
        <v>39</v>
      </c>
      <c r="F5" s="13" t="s">
        <v>40</v>
      </c>
      <c r="G5" s="13"/>
      <c r="H5" s="14" t="s">
        <v>41</v>
      </c>
      <c r="I5" s="14" t="s">
        <v>42</v>
      </c>
      <c r="J5" s="13"/>
      <c r="K5" s="14"/>
      <c r="L5" s="14"/>
      <c r="M5" s="14"/>
      <c r="N5" s="14"/>
      <c r="O5" s="14"/>
      <c r="P5" s="14"/>
      <c r="Q5" s="14"/>
      <c r="R5" s="14"/>
      <c r="S5" s="14"/>
      <c r="T5" s="14"/>
      <c r="U5" s="14"/>
      <c r="V5" s="14"/>
      <c r="W5" s="14"/>
      <c r="X5" s="14"/>
      <c r="Y5" s="14"/>
      <c r="Z5" s="14"/>
      <c r="AA5" s="14"/>
      <c r="AB5" s="14"/>
      <c r="AC5" s="14"/>
      <c r="AD5" s="14"/>
      <c r="AE5" s="14"/>
      <c r="AF5" s="14"/>
      <c r="AG5" s="14"/>
      <c r="AH5" s="14"/>
      <c r="AI5" s="14"/>
    </row>
    <row r="6" s="2" customFormat="1" ht="192" customHeight="1" spans="1:35">
      <c r="A6" s="13">
        <v>102</v>
      </c>
      <c r="B6" s="13" t="s">
        <v>36</v>
      </c>
      <c r="C6" s="13" t="s">
        <v>37</v>
      </c>
      <c r="D6" s="13" t="s">
        <v>43</v>
      </c>
      <c r="E6" s="14" t="s">
        <v>44</v>
      </c>
      <c r="F6" s="13" t="s">
        <v>40</v>
      </c>
      <c r="G6" s="13"/>
      <c r="H6" s="14" t="s">
        <v>41</v>
      </c>
      <c r="I6" s="14" t="s">
        <v>45</v>
      </c>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2" customFormat="1" ht="179" customHeight="1" spans="1:35">
      <c r="A7" s="13">
        <v>103</v>
      </c>
      <c r="B7" s="13" t="s">
        <v>36</v>
      </c>
      <c r="C7" s="13" t="s">
        <v>37</v>
      </c>
      <c r="D7" s="13" t="s">
        <v>43</v>
      </c>
      <c r="E7" s="14" t="s">
        <v>46</v>
      </c>
      <c r="F7" s="13" t="s">
        <v>40</v>
      </c>
      <c r="G7" s="13"/>
      <c r="H7" s="14" t="s">
        <v>41</v>
      </c>
      <c r="I7" s="14" t="s">
        <v>47</v>
      </c>
      <c r="J7" s="14"/>
      <c r="K7" s="14"/>
      <c r="L7" s="14"/>
      <c r="M7" s="14"/>
      <c r="N7" s="14"/>
      <c r="O7" s="14"/>
      <c r="P7" s="14"/>
      <c r="Q7" s="14"/>
      <c r="R7" s="14"/>
      <c r="S7" s="14"/>
      <c r="T7" s="14"/>
      <c r="U7" s="14"/>
      <c r="V7" s="14"/>
      <c r="W7" s="14"/>
      <c r="X7" s="14"/>
      <c r="Y7" s="14"/>
      <c r="Z7" s="14"/>
      <c r="AA7" s="14"/>
      <c r="AB7" s="14"/>
      <c r="AC7" s="14"/>
      <c r="AD7" s="14"/>
      <c r="AE7" s="14"/>
      <c r="AF7" s="14"/>
      <c r="AG7" s="14"/>
      <c r="AH7" s="14"/>
      <c r="AI7" s="14"/>
    </row>
    <row r="8" s="2" customFormat="1" ht="148" customHeight="1" spans="1:35">
      <c r="A8" s="13">
        <v>117</v>
      </c>
      <c r="B8" s="13" t="s">
        <v>36</v>
      </c>
      <c r="C8" s="13" t="s">
        <v>37</v>
      </c>
      <c r="D8" s="13" t="s">
        <v>43</v>
      </c>
      <c r="E8" s="14" t="s">
        <v>48</v>
      </c>
      <c r="F8" s="13" t="s">
        <v>40</v>
      </c>
      <c r="G8" s="13"/>
      <c r="H8" s="14" t="s">
        <v>41</v>
      </c>
      <c r="I8" s="14" t="s">
        <v>49</v>
      </c>
      <c r="J8" s="14"/>
      <c r="K8" s="14"/>
      <c r="L8" s="14"/>
      <c r="M8" s="14"/>
      <c r="N8" s="14"/>
      <c r="O8" s="14"/>
      <c r="P8" s="14"/>
      <c r="Q8" s="14"/>
      <c r="R8" s="14"/>
      <c r="S8" s="14"/>
      <c r="T8" s="14"/>
      <c r="U8" s="14"/>
      <c r="V8" s="14"/>
      <c r="W8" s="14"/>
      <c r="X8" s="14"/>
      <c r="Y8" s="14"/>
      <c r="Z8" s="14"/>
      <c r="AA8" s="14"/>
      <c r="AB8" s="14"/>
      <c r="AC8" s="14"/>
      <c r="AD8" s="14"/>
      <c r="AE8" s="14"/>
      <c r="AF8" s="14"/>
      <c r="AG8" s="14"/>
      <c r="AH8" s="14"/>
      <c r="AI8" s="14"/>
    </row>
    <row r="9" s="2" customFormat="1" ht="245" customHeight="1" spans="1:35">
      <c r="A9" s="13">
        <v>63</v>
      </c>
      <c r="B9" s="13" t="s">
        <v>36</v>
      </c>
      <c r="C9" s="13" t="s">
        <v>37</v>
      </c>
      <c r="D9" s="13" t="s">
        <v>50</v>
      </c>
      <c r="E9" s="14" t="s">
        <v>51</v>
      </c>
      <c r="F9" s="13" t="s">
        <v>40</v>
      </c>
      <c r="G9" s="13"/>
      <c r="H9" s="14" t="s">
        <v>41</v>
      </c>
      <c r="I9" s="14" t="s">
        <v>52</v>
      </c>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2" customFormat="1" ht="210" customHeight="1" spans="1:35">
      <c r="A10" s="13">
        <v>64</v>
      </c>
      <c r="B10" s="13" t="s">
        <v>36</v>
      </c>
      <c r="C10" s="13" t="s">
        <v>37</v>
      </c>
      <c r="D10" s="13" t="s">
        <v>50</v>
      </c>
      <c r="E10" s="14" t="s">
        <v>53</v>
      </c>
      <c r="F10" s="13">
        <v>238.5</v>
      </c>
      <c r="G10" s="13">
        <f>F10-J10</f>
        <v>0</v>
      </c>
      <c r="H10" s="14" t="s">
        <v>41</v>
      </c>
      <c r="I10" s="14" t="s">
        <v>54</v>
      </c>
      <c r="J10" s="14">
        <v>238.5</v>
      </c>
      <c r="K10" s="14">
        <v>238.5</v>
      </c>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3" customFormat="1" ht="12" spans="6:6">
      <c r="F11" s="15"/>
    </row>
    <row r="12" s="3" customFormat="1" ht="12" spans="6:6">
      <c r="F12" s="15"/>
    </row>
    <row r="13" s="3" customFormat="1" ht="12" spans="6:6">
      <c r="F13" s="15"/>
    </row>
    <row r="14" s="3" customFormat="1" ht="12" spans="6:6">
      <c r="F14" s="15"/>
    </row>
    <row r="15" s="3" customFormat="1" ht="12" spans="6:6">
      <c r="F15" s="15"/>
    </row>
    <row r="16" s="3" customFormat="1" ht="12" spans="6:6">
      <c r="F16" s="15"/>
    </row>
    <row r="17" s="3" customFormat="1" ht="12" spans="6:6">
      <c r="F17" s="15"/>
    </row>
    <row r="18" s="3" customFormat="1" ht="12" spans="6:6">
      <c r="F18" s="15"/>
    </row>
    <row r="19" s="3" customFormat="1" ht="12" spans="6:6">
      <c r="F19" s="15"/>
    </row>
    <row r="20" s="3" customFormat="1" ht="12" spans="6:6">
      <c r="F20" s="15"/>
    </row>
    <row r="21" s="3" customFormat="1" ht="12" spans="6:6">
      <c r="F21" s="15"/>
    </row>
    <row r="22" s="3" customFormat="1" ht="12" spans="6:6">
      <c r="F22" s="15"/>
    </row>
    <row r="23" s="3" customFormat="1" ht="12" spans="6:6">
      <c r="F23" s="15"/>
    </row>
    <row r="24" s="3" customFormat="1" ht="12" spans="6:6">
      <c r="F24" s="15"/>
    </row>
    <row r="25" s="3" customFormat="1" ht="12" spans="6:6">
      <c r="F25" s="15"/>
    </row>
    <row r="26" s="3" customFormat="1" ht="12" spans="6:6">
      <c r="F26" s="15"/>
    </row>
    <row r="27" s="3" customFormat="1" ht="12" spans="6:6">
      <c r="F27" s="15"/>
    </row>
    <row r="28" s="3" customFormat="1" ht="12" spans="6:6">
      <c r="F28" s="15"/>
    </row>
    <row r="29" s="3" customFormat="1" ht="12" spans="6:6">
      <c r="F29" s="15"/>
    </row>
    <row r="30" s="3" customFormat="1" ht="12" spans="6:6">
      <c r="F30" s="15"/>
    </row>
    <row r="31" s="3" customFormat="1" ht="12" spans="6:6">
      <c r="F31" s="15"/>
    </row>
    <row r="32" s="3" customFormat="1" ht="12" spans="6:6">
      <c r="F32" s="15"/>
    </row>
    <row r="33" s="3" customFormat="1" ht="12" spans="6:6">
      <c r="F33" s="15"/>
    </row>
    <row r="34" s="3" customFormat="1" ht="12" spans="6:6">
      <c r="F34" s="15"/>
    </row>
    <row r="35" s="3" customFormat="1" ht="12" spans="6:6">
      <c r="F35" s="15"/>
    </row>
    <row r="36" s="3" customFormat="1" ht="12" spans="6:6">
      <c r="F36" s="15"/>
    </row>
    <row r="37" s="3" customFormat="1" ht="12" spans="6:6">
      <c r="F37" s="15"/>
    </row>
    <row r="38" s="3" customFormat="1" ht="12" spans="6:6">
      <c r="F38" s="15"/>
    </row>
    <row r="39" s="3" customFormat="1" ht="12" spans="6:6">
      <c r="F39" s="15"/>
    </row>
    <row r="40" s="3" customFormat="1" ht="12" spans="6:6">
      <c r="F40" s="15"/>
    </row>
    <row r="41" s="3" customFormat="1" ht="12" spans="6:6">
      <c r="F41" s="15"/>
    </row>
    <row r="42" s="3" customFormat="1" ht="12" spans="6:6">
      <c r="F42" s="15"/>
    </row>
    <row r="43" s="3" customFormat="1" ht="12" spans="6:6">
      <c r="F43" s="15"/>
    </row>
    <row r="44" s="3" customFormat="1" ht="12" spans="6:6">
      <c r="F44" s="15"/>
    </row>
    <row r="45" s="3" customFormat="1" ht="12" spans="6:6">
      <c r="F45" s="15"/>
    </row>
    <row r="46" s="3" customFormat="1" ht="12" spans="6:6">
      <c r="F46" s="15"/>
    </row>
  </sheetData>
  <mergeCells count="30">
    <mergeCell ref="A1:B1"/>
    <mergeCell ref="A2:AI2"/>
    <mergeCell ref="L3:S3"/>
    <mergeCell ref="A3:A4"/>
    <mergeCell ref="B3:B4"/>
    <mergeCell ref="C3:C4"/>
    <mergeCell ref="D3:D4"/>
    <mergeCell ref="E3:E4"/>
    <mergeCell ref="F3:F4"/>
    <mergeCell ref="G3:G4"/>
    <mergeCell ref="H3:H4"/>
    <mergeCell ref="I3:I4"/>
    <mergeCell ref="J3:J4"/>
    <mergeCell ref="K3:K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H3:AH4"/>
    <mergeCell ref="AI3:AI4"/>
  </mergeCells>
  <dataValidations count="2">
    <dataValidation type="list" allowBlank="1" showInputMessage="1" showErrorMessage="1" errorTitle="请选择下拉菜单内容！" sqref="H5 H6 H7 H8 H9 H10">
      <formula1>"已完成整改,未完成整改"</formula1>
    </dataValidation>
    <dataValidation allowBlank="1" showInputMessage="1" showErrorMessage="1" errorTitle="输入非法值" error="其他用户已经限定了可以输入该单元格的数值。" sqref="G3:K3 T3:AI3 L4:S4"/>
  </dataValidations>
  <pageMargins left="0.503472222222222" right="0.306944444444444" top="0.751388888888889" bottom="0.751388888888889" header="0.298611111111111" footer="0.298611111111111"/>
  <pageSetup paperSize="8"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陕西省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zjclm</dc:creator>
  <cp:lastModifiedBy>Administrator</cp:lastModifiedBy>
  <dcterms:created xsi:type="dcterms:W3CDTF">2021-01-12T09:30:00Z</dcterms:created>
  <dcterms:modified xsi:type="dcterms:W3CDTF">2021-01-21T07:06:39Z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