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75" activeTab="0"/>
  </bookViews>
  <sheets>
    <sheet name="资金" sheetId="1" r:id="rId1"/>
    <sheet name="人员" sheetId="2" r:id="rId2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5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WORKGROUP</author>
  </authors>
  <commentList>
    <comment ref="H10" authorId="0">
      <text>
        <r>
          <rPr>
            <b/>
            <sz val="9"/>
            <rFont val="宋体"/>
            <family val="0"/>
          </rPr>
          <t>WORKGROUP: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<sst xmlns="http://schemas.openxmlformats.org/spreadsheetml/2006/main" count="94" uniqueCount="71">
  <si>
    <t>宁陕县新社区工厂补助资金情况汇总表</t>
  </si>
  <si>
    <t>序号</t>
  </si>
  <si>
    <t>新社区工厂名称</t>
  </si>
  <si>
    <t>注册时间</t>
  </si>
  <si>
    <t>吸纳就业人数</t>
  </si>
  <si>
    <t>水电费补贴</t>
  </si>
  <si>
    <t>一次性岗位补贴</t>
  </si>
  <si>
    <t>房屋租赁费补贴</t>
  </si>
  <si>
    <t>补贴金额合计（元）</t>
  </si>
  <si>
    <t>备注</t>
  </si>
  <si>
    <t>贫困劳动力</t>
  </si>
  <si>
    <t>其他人员</t>
  </si>
  <si>
    <t>补贴时间</t>
  </si>
  <si>
    <t>补贴金额（元）</t>
  </si>
  <si>
    <t>补贴人数</t>
  </si>
  <si>
    <t>补贴年份</t>
  </si>
  <si>
    <t>陕西优品优服饰有限公司</t>
  </si>
  <si>
    <t>2020.7-2020.12</t>
  </si>
  <si>
    <t>安康宏萃方悦有限公司</t>
  </si>
  <si>
    <t>2018.10</t>
  </si>
  <si>
    <t>2020.10-2020.12</t>
  </si>
  <si>
    <t>合          计</t>
  </si>
  <si>
    <t xml:space="preserve"> </t>
  </si>
  <si>
    <t>宁陕县新社区工厂吸纳贫困劳动力就业一次性岗位补贴人员花名册</t>
  </si>
  <si>
    <t>新社区工厂</t>
  </si>
  <si>
    <t>吸纳就业人员姓名</t>
  </si>
  <si>
    <t>性别</t>
  </si>
  <si>
    <t>年龄</t>
  </si>
  <si>
    <t>人员类别</t>
  </si>
  <si>
    <t>身份证号</t>
  </si>
  <si>
    <t>家庭住址</t>
  </si>
  <si>
    <t>劳动合同开始时间</t>
  </si>
  <si>
    <t>劳动合同结束时间</t>
  </si>
  <si>
    <t>月工资（元/月）</t>
  </si>
  <si>
    <t>补贴金额（员）</t>
  </si>
  <si>
    <t>联系电话</t>
  </si>
  <si>
    <t>张燕</t>
  </si>
  <si>
    <t>女</t>
  </si>
  <si>
    <t>612424********5028</t>
  </si>
  <si>
    <t>宁陕县皇冠镇河心堡村</t>
  </si>
  <si>
    <t>152****2210</t>
  </si>
  <si>
    <t>杨白荣</t>
  </si>
  <si>
    <t>612424********1029</t>
  </si>
  <si>
    <t>宁陕县城关镇狮子坝村</t>
  </si>
  <si>
    <t>183****5327</t>
  </si>
  <si>
    <t>阮国美</t>
  </si>
  <si>
    <t>612424********4629</t>
  </si>
  <si>
    <t>宁陕县太山庙镇太山村</t>
  </si>
  <si>
    <t>184****5170</t>
  </si>
  <si>
    <t>董能焕</t>
  </si>
  <si>
    <t>612525********4140</t>
  </si>
  <si>
    <t>宁陕县城关镇贾营村</t>
  </si>
  <si>
    <t>187****3828</t>
  </si>
  <si>
    <t>陈远翠</t>
  </si>
  <si>
    <t>612424********0420</t>
  </si>
  <si>
    <t>159****2728</t>
  </si>
  <si>
    <t>邓存凤</t>
  </si>
  <si>
    <t>612424********0020</t>
  </si>
  <si>
    <t>宁陕县城关镇瓦子村</t>
  </si>
  <si>
    <t>155****2003</t>
  </si>
  <si>
    <t>张自兰</t>
  </si>
  <si>
    <t>612424********0422</t>
  </si>
  <si>
    <t>宁陕县城关镇松夏小区</t>
  </si>
  <si>
    <t>182****6857</t>
  </si>
  <si>
    <t>冉小娅</t>
  </si>
  <si>
    <t>返乡人员</t>
  </si>
  <si>
    <t>522228********2087</t>
  </si>
  <si>
    <t>2020-03-28</t>
  </si>
  <si>
    <t>2021-03-28</t>
  </si>
  <si>
    <t>153****3925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</si>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</sst>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V9" sqref="V9"/>
    </sheetView>
  </sheetViews>
  <sheetFormatPr defaultColWidth="9.00390625" defaultRowHeight="15"/>
  <cols>
    <col min="1" max="1" width="5.00390625" style="0" customWidth="1"/>
    <col min="2" max="2" width="16.421875" style="0" customWidth="1"/>
    <col min="3" max="3" width="10.00390625" style="0" customWidth="1"/>
    <col min="4" max="4" width="6.8515625" style="0" customWidth="1"/>
    <col min="5" max="5" width="10.421875" style="0" customWidth="1"/>
    <col min="6" max="6" width="8.7109375" style="0" customWidth="1"/>
    <col min="7" max="7" width="15.57421875" style="0" customWidth="1"/>
    <col min="8" max="8" width="14.421875" style="0" customWidth="1"/>
    <col min="9" max="9" width="9.421875" style="0" customWidth="1"/>
    <col min="10" max="12" width="13.57421875" style="0" customWidth="1"/>
    <col min="13" max="13" width="13.421875" style="0" customWidth="1"/>
    <col min="14" max="14" width="8.28125" style="0" customWidth="1"/>
    <col min="15" max="15" width="16.7109375" style="0" customWidth="1"/>
  </cols>
  <sheetData>
    <row r="1" spans="1:14" ht="42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40.5" customHeight="1">
      <c r="A2" s="25" t="s">
        <v>1</v>
      </c>
      <c r="B2" s="25" t="s">
        <v>2</v>
      </c>
      <c r="C2" s="26" t="s">
        <v>3</v>
      </c>
      <c r="D2" s="27"/>
      <c r="E2" s="28" t="s">
        <v>4</v>
      </c>
      <c r="F2" s="29"/>
      <c r="G2" s="25" t="s">
        <v>5</v>
      </c>
      <c r="H2" s="25"/>
      <c r="I2" s="41" t="s">
        <v>6</v>
      </c>
      <c r="J2" s="29"/>
      <c r="K2" s="41" t="s">
        <v>7</v>
      </c>
      <c r="L2" s="29"/>
      <c r="M2" s="42" t="s">
        <v>8</v>
      </c>
      <c r="N2" s="25" t="s">
        <v>9</v>
      </c>
    </row>
    <row r="3" spans="1:14" ht="40.5" customHeight="1">
      <c r="A3" s="25"/>
      <c r="B3" s="25"/>
      <c r="C3" s="30"/>
      <c r="D3" s="31"/>
      <c r="E3" s="32" t="s">
        <v>10</v>
      </c>
      <c r="F3" s="32" t="s">
        <v>11</v>
      </c>
      <c r="G3" s="25" t="s">
        <v>12</v>
      </c>
      <c r="H3" s="32" t="s">
        <v>13</v>
      </c>
      <c r="I3" s="32" t="s">
        <v>14</v>
      </c>
      <c r="J3" s="32" t="s">
        <v>13</v>
      </c>
      <c r="K3" s="43" t="s">
        <v>15</v>
      </c>
      <c r="L3" s="32" t="s">
        <v>13</v>
      </c>
      <c r="M3" s="44"/>
      <c r="N3" s="25"/>
    </row>
    <row r="4" spans="1:14" ht="40.5" customHeight="1">
      <c r="A4" s="33">
        <v>1</v>
      </c>
      <c r="B4" s="8" t="s">
        <v>16</v>
      </c>
      <c r="C4" s="33">
        <v>2019.11</v>
      </c>
      <c r="D4" s="34">
        <v>39</v>
      </c>
      <c r="E4" s="34">
        <v>14</v>
      </c>
      <c r="F4" s="33">
        <v>25</v>
      </c>
      <c r="G4" s="33" t="s">
        <v>17</v>
      </c>
      <c r="H4" s="35">
        <v>6355.69</v>
      </c>
      <c r="I4" s="33">
        <v>8</v>
      </c>
      <c r="J4" s="33">
        <v>16000</v>
      </c>
      <c r="K4" s="33"/>
      <c r="L4" s="33"/>
      <c r="M4" s="35">
        <v>22355.69</v>
      </c>
      <c r="N4" s="45"/>
    </row>
    <row r="5" spans="1:14" ht="40.5" customHeight="1">
      <c r="A5" s="33">
        <v>2</v>
      </c>
      <c r="B5" s="8" t="s">
        <v>18</v>
      </c>
      <c r="C5" s="36" t="s">
        <v>19</v>
      </c>
      <c r="D5" s="34">
        <v>40</v>
      </c>
      <c r="E5" s="34">
        <v>5</v>
      </c>
      <c r="F5" s="33">
        <v>35</v>
      </c>
      <c r="G5" s="33" t="s">
        <v>20</v>
      </c>
      <c r="H5" s="35">
        <v>11537.63</v>
      </c>
      <c r="I5" s="33">
        <v>0</v>
      </c>
      <c r="J5" s="33">
        <v>0</v>
      </c>
      <c r="K5" s="33">
        <v>2021</v>
      </c>
      <c r="L5" s="33">
        <v>8500</v>
      </c>
      <c r="M5" s="35">
        <v>20037.63</v>
      </c>
      <c r="N5" s="45"/>
    </row>
    <row r="6" spans="1:14" ht="40.5" customHeight="1">
      <c r="A6" s="37" t="s">
        <v>21</v>
      </c>
      <c r="B6" s="38"/>
      <c r="C6" s="39"/>
      <c r="D6" s="25">
        <v>79</v>
      </c>
      <c r="E6" s="25">
        <v>19</v>
      </c>
      <c r="F6" s="25">
        <v>60</v>
      </c>
      <c r="G6" s="25"/>
      <c r="H6" s="40">
        <f>SUM(H4:H5)</f>
        <v>17893.32</v>
      </c>
      <c r="I6" s="25">
        <v>8</v>
      </c>
      <c r="J6" s="25">
        <v>16000</v>
      </c>
      <c r="K6" s="25"/>
      <c r="L6" s="25">
        <v>8500</v>
      </c>
      <c r="M6" s="40">
        <f>SUM(M4:M5)</f>
        <v>42393.32</v>
      </c>
      <c r="N6" s="45"/>
    </row>
    <row r="7" spans="4:6" ht="13.5">
      <c r="D7" t="s">
        <v>22</v>
      </c>
      <c r="E7" t="s">
        <v>22</v>
      </c>
      <c r="F7" t="s">
        <v>22</v>
      </c>
    </row>
  </sheetData>
  <sheetProtection/>
  <mergeCells count="11">
    <mergeCell ref="A1:N1"/>
    <mergeCell ref="E2:F2"/>
    <mergeCell ref="G2:H2"/>
    <mergeCell ref="I2:J2"/>
    <mergeCell ref="K2:L2"/>
    <mergeCell ref="A6:C6"/>
    <mergeCell ref="A2:A3"/>
    <mergeCell ref="B2:B3"/>
    <mergeCell ref="C2:C3"/>
    <mergeCell ref="M2:M3"/>
    <mergeCell ref="N2:N3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SheetLayoutView="100" workbookViewId="0" topLeftCell="A1">
      <selection activeCell="J17" sqref="J17"/>
    </sheetView>
  </sheetViews>
  <sheetFormatPr defaultColWidth="9.00390625" defaultRowHeight="15"/>
  <cols>
    <col min="1" max="1" width="3.421875" style="1" customWidth="1"/>
    <col min="2" max="2" width="9.8515625" style="1" customWidth="1"/>
    <col min="3" max="3" width="8.57421875" style="1" customWidth="1"/>
    <col min="4" max="4" width="4.7109375" style="1" customWidth="1"/>
    <col min="5" max="5" width="4.140625" style="1" customWidth="1"/>
    <col min="6" max="6" width="11.421875" style="1" customWidth="1"/>
    <col min="7" max="7" width="19.421875" style="1" customWidth="1"/>
    <col min="8" max="8" width="21.421875" style="1" customWidth="1"/>
    <col min="9" max="9" width="11.57421875" style="1" customWidth="1"/>
    <col min="10" max="10" width="12.00390625" style="1" customWidth="1"/>
    <col min="11" max="11" width="12.7109375" style="1" customWidth="1"/>
    <col min="12" max="12" width="6.7109375" style="1" customWidth="1"/>
    <col min="13" max="13" width="13.57421875" style="1" customWidth="1"/>
    <col min="14" max="14" width="8.00390625" style="1" customWidth="1"/>
    <col min="15" max="16384" width="9.00390625" style="1" customWidth="1"/>
  </cols>
  <sheetData>
    <row r="1" spans="1:14" s="1" customFormat="1" ht="61.5" customHeight="1">
      <c r="A1" s="5" t="s">
        <v>23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44.25" customHeight="1">
      <c r="A2" s="7" t="s">
        <v>1</v>
      </c>
      <c r="B2" s="7" t="s">
        <v>24</v>
      </c>
      <c r="C2" s="7" t="s">
        <v>25</v>
      </c>
      <c r="D2" s="7" t="s">
        <v>26</v>
      </c>
      <c r="E2" s="7" t="s">
        <v>27</v>
      </c>
      <c r="F2" s="7" t="s">
        <v>28</v>
      </c>
      <c r="G2" s="7" t="s">
        <v>29</v>
      </c>
      <c r="H2" s="7" t="s">
        <v>30</v>
      </c>
      <c r="I2" s="7" t="s">
        <v>31</v>
      </c>
      <c r="J2" s="7" t="s">
        <v>32</v>
      </c>
      <c r="K2" s="7" t="s">
        <v>33</v>
      </c>
      <c r="L2" s="7" t="s">
        <v>34</v>
      </c>
      <c r="M2" s="7" t="s">
        <v>35</v>
      </c>
      <c r="N2" s="7" t="s">
        <v>9</v>
      </c>
    </row>
    <row r="3" spans="1:14" s="3" customFormat="1" ht="27.75" customHeight="1">
      <c r="A3" s="8">
        <v>1</v>
      </c>
      <c r="B3" s="9" t="s">
        <v>16</v>
      </c>
      <c r="C3" s="8" t="s">
        <v>36</v>
      </c>
      <c r="D3" s="8" t="s">
        <v>37</v>
      </c>
      <c r="E3" s="8">
        <v>42</v>
      </c>
      <c r="F3" s="8" t="s">
        <v>10</v>
      </c>
      <c r="G3" s="8" t="s">
        <v>38</v>
      </c>
      <c r="H3" s="8" t="s">
        <v>39</v>
      </c>
      <c r="I3" s="16">
        <v>43661</v>
      </c>
      <c r="J3" s="16">
        <v>44393</v>
      </c>
      <c r="K3" s="8">
        <v>2411</v>
      </c>
      <c r="L3" s="8">
        <v>2000</v>
      </c>
      <c r="M3" s="8" t="s">
        <v>40</v>
      </c>
      <c r="N3" s="17"/>
    </row>
    <row r="4" spans="1:14" s="3" customFormat="1" ht="27.75" customHeight="1">
      <c r="A4" s="8">
        <v>2</v>
      </c>
      <c r="B4" s="10"/>
      <c r="C4" s="8" t="s">
        <v>41</v>
      </c>
      <c r="D4" s="8" t="s">
        <v>37</v>
      </c>
      <c r="E4" s="8">
        <v>51</v>
      </c>
      <c r="F4" s="8" t="s">
        <v>10</v>
      </c>
      <c r="G4" s="8" t="s">
        <v>42</v>
      </c>
      <c r="H4" s="8" t="s">
        <v>43</v>
      </c>
      <c r="I4" s="18">
        <v>43881</v>
      </c>
      <c r="J4" s="18">
        <v>44247</v>
      </c>
      <c r="K4" s="8">
        <v>2837</v>
      </c>
      <c r="L4" s="8">
        <v>2000</v>
      </c>
      <c r="M4" s="8" t="s">
        <v>44</v>
      </c>
      <c r="N4" s="17"/>
    </row>
    <row r="5" spans="1:14" s="3" customFormat="1" ht="27.75" customHeight="1">
      <c r="A5" s="8">
        <v>3</v>
      </c>
      <c r="B5" s="10"/>
      <c r="C5" s="8" t="s">
        <v>45</v>
      </c>
      <c r="D5" s="8" t="s">
        <v>37</v>
      </c>
      <c r="E5" s="8">
        <v>48</v>
      </c>
      <c r="F5" s="8" t="s">
        <v>10</v>
      </c>
      <c r="G5" s="8" t="s">
        <v>46</v>
      </c>
      <c r="H5" s="8" t="s">
        <v>47</v>
      </c>
      <c r="I5" s="18">
        <v>43892</v>
      </c>
      <c r="J5" s="18">
        <v>44257</v>
      </c>
      <c r="K5" s="8">
        <v>702</v>
      </c>
      <c r="L5" s="8">
        <v>2000</v>
      </c>
      <c r="M5" s="8" t="s">
        <v>48</v>
      </c>
      <c r="N5" s="17"/>
    </row>
    <row r="6" spans="1:14" s="3" customFormat="1" ht="27.75" customHeight="1">
      <c r="A6" s="8">
        <v>4</v>
      </c>
      <c r="B6" s="10"/>
      <c r="C6" s="8" t="s">
        <v>49</v>
      </c>
      <c r="D6" s="8" t="s">
        <v>37</v>
      </c>
      <c r="E6" s="8">
        <v>37</v>
      </c>
      <c r="F6" s="8" t="s">
        <v>10</v>
      </c>
      <c r="G6" s="8" t="s">
        <v>50</v>
      </c>
      <c r="H6" s="8" t="s">
        <v>51</v>
      </c>
      <c r="I6" s="18">
        <v>43919</v>
      </c>
      <c r="J6" s="18">
        <v>44284</v>
      </c>
      <c r="K6" s="8">
        <v>755</v>
      </c>
      <c r="L6" s="8">
        <v>2000</v>
      </c>
      <c r="M6" s="8" t="s">
        <v>52</v>
      </c>
      <c r="N6" s="17"/>
    </row>
    <row r="7" spans="1:14" s="3" customFormat="1" ht="27.75" customHeight="1">
      <c r="A7" s="8">
        <v>5</v>
      </c>
      <c r="B7" s="10"/>
      <c r="C7" s="8" t="s">
        <v>53</v>
      </c>
      <c r="D7" s="8" t="s">
        <v>37</v>
      </c>
      <c r="E7" s="8">
        <v>55</v>
      </c>
      <c r="F7" s="8" t="s">
        <v>10</v>
      </c>
      <c r="G7" s="8" t="s">
        <v>54</v>
      </c>
      <c r="H7" s="8" t="s">
        <v>51</v>
      </c>
      <c r="I7" s="18">
        <v>43918</v>
      </c>
      <c r="J7" s="18">
        <v>44283</v>
      </c>
      <c r="K7" s="8">
        <v>1652</v>
      </c>
      <c r="L7" s="8">
        <v>2000</v>
      </c>
      <c r="M7" s="8" t="s">
        <v>55</v>
      </c>
      <c r="N7" s="19"/>
    </row>
    <row r="8" spans="1:14" s="3" customFormat="1" ht="27.75" customHeight="1">
      <c r="A8" s="8">
        <v>6</v>
      </c>
      <c r="B8" s="10"/>
      <c r="C8" s="8" t="s">
        <v>56</v>
      </c>
      <c r="D8" s="8" t="s">
        <v>37</v>
      </c>
      <c r="E8" s="8">
        <v>53</v>
      </c>
      <c r="F8" s="8" t="s">
        <v>10</v>
      </c>
      <c r="G8" s="11" t="s">
        <v>57</v>
      </c>
      <c r="H8" s="8" t="s">
        <v>58</v>
      </c>
      <c r="I8" s="18">
        <v>43941</v>
      </c>
      <c r="J8" s="18">
        <v>44306</v>
      </c>
      <c r="K8" s="8">
        <v>112</v>
      </c>
      <c r="L8" s="8">
        <v>2000</v>
      </c>
      <c r="M8" s="8" t="s">
        <v>59</v>
      </c>
      <c r="N8" s="17"/>
    </row>
    <row r="9" spans="1:14" s="4" customFormat="1" ht="27.75" customHeight="1">
      <c r="A9" s="8">
        <v>7</v>
      </c>
      <c r="B9" s="10"/>
      <c r="C9" s="8" t="s">
        <v>60</v>
      </c>
      <c r="D9" s="8" t="s">
        <v>37</v>
      </c>
      <c r="E9" s="8">
        <v>55</v>
      </c>
      <c r="F9" s="8" t="s">
        <v>10</v>
      </c>
      <c r="G9" s="11" t="s">
        <v>61</v>
      </c>
      <c r="H9" s="8" t="s">
        <v>62</v>
      </c>
      <c r="I9" s="18">
        <v>43954</v>
      </c>
      <c r="J9" s="18">
        <v>44319</v>
      </c>
      <c r="K9" s="8">
        <v>2130</v>
      </c>
      <c r="L9" s="8">
        <v>2000</v>
      </c>
      <c r="M9" s="8" t="s">
        <v>63</v>
      </c>
      <c r="N9" s="20"/>
    </row>
    <row r="10" spans="1:14" s="4" customFormat="1" ht="27.75" customHeight="1">
      <c r="A10" s="8">
        <v>8</v>
      </c>
      <c r="B10" s="10"/>
      <c r="C10" s="8" t="s">
        <v>64</v>
      </c>
      <c r="D10" s="8" t="s">
        <v>37</v>
      </c>
      <c r="E10" s="8">
        <v>32</v>
      </c>
      <c r="F10" s="8" t="s">
        <v>65</v>
      </c>
      <c r="G10" s="11" t="s">
        <v>66</v>
      </c>
      <c r="H10" s="8" t="s">
        <v>58</v>
      </c>
      <c r="I10" s="21" t="s">
        <v>67</v>
      </c>
      <c r="J10" s="21" t="s">
        <v>68</v>
      </c>
      <c r="K10" s="8">
        <v>1442</v>
      </c>
      <c r="L10" s="8">
        <v>2000</v>
      </c>
      <c r="M10" s="8" t="s">
        <v>69</v>
      </c>
      <c r="N10" s="20"/>
    </row>
    <row r="11" spans="1:14" s="1" customFormat="1" ht="27.75" customHeight="1">
      <c r="A11" s="12" t="s">
        <v>70</v>
      </c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22">
        <f>SUM(L3:L10)</f>
        <v>16000</v>
      </c>
      <c r="M11" s="15"/>
      <c r="N11" s="23"/>
    </row>
  </sheetData>
  <sheetProtection/>
  <mergeCells count="3">
    <mergeCell ref="A1:N1"/>
    <mergeCell ref="A11:C11"/>
    <mergeCell ref="B3:B10"/>
  </mergeCells>
  <dataValidations count="1">
    <dataValidation allowBlank="1" showInputMessage="1" showErrorMessage="1" error="请正确输入日期（yyyy-MM-dd）！" sqref="I9:J10"/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WPS_1601472577</cp:lastModifiedBy>
  <cp:lastPrinted>2020-09-01T02:43:42Z</cp:lastPrinted>
  <dcterms:created xsi:type="dcterms:W3CDTF">2018-09-05T10:50:54Z</dcterms:created>
  <dcterms:modified xsi:type="dcterms:W3CDTF">2021-02-19T07:22:23Z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