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一次性创业补贴名册" sheetId="2" r:id="rId1"/>
  </sheets>
  <definedNames>
    <definedName name="_xlnm.Print_Titles" localSheetId="0">'2021年一次性创业补贴名册'!$1:$2</definedName>
  </definedNames>
  <calcPr calcId="144525"/>
</workbook>
</file>

<file path=xl/sharedStrings.xml><?xml version="1.0" encoding="utf-8"?>
<sst xmlns="http://schemas.openxmlformats.org/spreadsheetml/2006/main" count="140" uniqueCount="103">
  <si>
    <t>2021年宁陕县一次性创业补贴人员花名册</t>
  </si>
  <si>
    <t>序号</t>
  </si>
  <si>
    <t>姓名</t>
  </si>
  <si>
    <t>性别</t>
  </si>
  <si>
    <t>人员类别</t>
  </si>
  <si>
    <t>身份证号码</t>
  </si>
  <si>
    <t>创业类型</t>
  </si>
  <si>
    <t>创业项目名称</t>
  </si>
  <si>
    <t>营业执照编号</t>
  </si>
  <si>
    <t>创业日期</t>
  </si>
  <si>
    <t>补贴金额</t>
  </si>
  <si>
    <t>联系电话</t>
  </si>
  <si>
    <t>备注</t>
  </si>
  <si>
    <t>钟大凤</t>
  </si>
  <si>
    <t>女</t>
  </si>
  <si>
    <t>贫困劳动力</t>
  </si>
  <si>
    <t>612424********1824</t>
  </si>
  <si>
    <t>个体</t>
  </si>
  <si>
    <t>宁陕县金川镇钟大凤豆腐坊</t>
  </si>
  <si>
    <t>92610923MAB2X7622F</t>
  </si>
  <si>
    <t>2020.12.18</t>
  </si>
  <si>
    <t>152****2382</t>
  </si>
  <si>
    <t>何忠坤</t>
  </si>
  <si>
    <t>男</t>
  </si>
  <si>
    <t>612424********1811</t>
  </si>
  <si>
    <t>宁陕县金川镇陈太凤豆腐加工坊</t>
  </si>
  <si>
    <t>92610923MAB2XBKM66</t>
  </si>
  <si>
    <t>2021.2.3</t>
  </si>
  <si>
    <t>182****5398</t>
  </si>
  <si>
    <t>胡芝艳</t>
  </si>
  <si>
    <t>612424********1847</t>
  </si>
  <si>
    <t>宁陕县广货街镇乡韵人家农家菜馆</t>
  </si>
  <si>
    <t>92610923MAB2XCLC3G</t>
  </si>
  <si>
    <t>2021.03.02</t>
  </si>
  <si>
    <t>135****9261</t>
  </si>
  <si>
    <t>夏前艳</t>
  </si>
  <si>
    <t>就业困难人员</t>
  </si>
  <si>
    <t>612425********4369</t>
  </si>
  <si>
    <t>宁陕县安安稳稳文具店</t>
  </si>
  <si>
    <t>92610923MAB2X9NMX0</t>
  </si>
  <si>
    <t>2021.01.05</t>
  </si>
  <si>
    <t>187****8366</t>
  </si>
  <si>
    <t>来又平</t>
  </si>
  <si>
    <t>612424********0019</t>
  </si>
  <si>
    <t>宁陕县城关镇佳美盛居立邦形象宁陕店</t>
  </si>
  <si>
    <t>92610923MAB2XB9D2Q</t>
  </si>
  <si>
    <t>2021.1.28</t>
  </si>
  <si>
    <t>150****2645</t>
  </si>
  <si>
    <t>付国良</t>
  </si>
  <si>
    <t>612424********0010</t>
  </si>
  <si>
    <t>宁陕县城关镇宁洪灯具卫浴店</t>
  </si>
  <si>
    <t>92610923MAB2XDC94A</t>
  </si>
  <si>
    <t>2021.3.11</t>
  </si>
  <si>
    <t>157****8312</t>
  </si>
  <si>
    <t>毛祖学</t>
  </si>
  <si>
    <t>612424********0418</t>
  </si>
  <si>
    <t>宁陕县祖学商店</t>
  </si>
  <si>
    <t>92610923MAB2XF3U48</t>
  </si>
  <si>
    <t>2021.3.29</t>
  </si>
  <si>
    <t>135****6836</t>
  </si>
  <si>
    <t>郑伦春</t>
  </si>
  <si>
    <t>612424********3025</t>
  </si>
  <si>
    <t>宁陕县城关镇郑伦春批发部</t>
  </si>
  <si>
    <t>92610923MA718EDW76</t>
  </si>
  <si>
    <t>2020.11.24</t>
  </si>
  <si>
    <t>133****1042</t>
  </si>
  <si>
    <t>王进</t>
  </si>
  <si>
    <t>返乡创业人员</t>
  </si>
  <si>
    <t>612424********041X</t>
  </si>
  <si>
    <t>宁陕县美美之家建筑材料经销部</t>
  </si>
  <si>
    <t>92610923MAB2XDLC61</t>
  </si>
  <si>
    <t>2021.3.15</t>
  </si>
  <si>
    <t>155****2299</t>
  </si>
  <si>
    <t>张孝权</t>
  </si>
  <si>
    <t>612424********1217</t>
  </si>
  <si>
    <t>宁陕县江口镇七亩坪秦岭老酒馆</t>
  </si>
  <si>
    <t>92610923MAB2XDW24X</t>
  </si>
  <si>
    <t>2021-03-16</t>
  </si>
  <si>
    <t>139****4183</t>
  </si>
  <si>
    <t>朱丰丽</t>
  </si>
  <si>
    <t>612424********1829</t>
  </si>
  <si>
    <t>宁陕县良栖山舍住宿餐饮店</t>
  </si>
  <si>
    <t>92610923MAB2XEJC6W</t>
  </si>
  <si>
    <t>2021-03-23</t>
  </si>
  <si>
    <t>137****1703</t>
  </si>
  <si>
    <t>余波</t>
  </si>
  <si>
    <t>612424********4000</t>
  </si>
  <si>
    <t>宁陕县德瑞铭车汽车服务中心</t>
  </si>
  <si>
    <t>92610923MAB2XFGX1T</t>
  </si>
  <si>
    <t>2021.4.1</t>
  </si>
  <si>
    <t>157****5527</t>
  </si>
  <si>
    <t>年川芳</t>
  </si>
  <si>
    <t>612424********4620</t>
  </si>
  <si>
    <t>宁陕县紫足轩足浴中心</t>
  </si>
  <si>
    <t>92610923MA70RWT17A</t>
  </si>
  <si>
    <t>2020.11.2</t>
  </si>
  <si>
    <t>152****1460</t>
  </si>
  <si>
    <t>来慧</t>
  </si>
  <si>
    <t>612424********0026</t>
  </si>
  <si>
    <t>宁陕县城关镇慧慧东鹏陶瓷建材店</t>
  </si>
  <si>
    <t>92610923MAB2XB9495</t>
  </si>
  <si>
    <t>159****7113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</si>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</sst>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仿宋"/>
      <charset val="134"/>
    </font>
    <font>
      <sz val="8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0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/>
    <xf numFmtId="0" fontId="15" fillId="11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</cellStyleXfs>
  <cellXfs count="26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2" borderId="1" xfId="52" applyNumberFormat="1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9" xfId="51"/>
    <cellStyle name="常规 2 2 3 2" xfId="52"/>
    <cellStyle name="常规 20" xfId="53"/>
  </cellStyles>
  <tableStyles count="0" defaultTableStyle="TableStyleMedium2" defaultPivotStyle="PivotStyleLight16"/>
  <colors>
    <mruColors>
      <color rgb="00F9FB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N10" sqref="N10"/>
    </sheetView>
  </sheetViews>
  <sheetFormatPr defaultColWidth="9" defaultRowHeight="13.5"/>
  <cols>
    <col min="1" max="1" width="6.5" style="6" customWidth="1"/>
    <col min="2" max="2" width="6.25" style="7" customWidth="1"/>
    <col min="3" max="3" width="3.875" style="7" customWidth="1"/>
    <col min="4" max="4" width="9.625" style="7" customWidth="1"/>
    <col min="5" max="5" width="15.375" style="7" customWidth="1"/>
    <col min="6" max="6" width="11.375" style="7" hidden="1" customWidth="1"/>
    <col min="7" max="7" width="9.125" style="8" customWidth="1"/>
    <col min="8" max="8" width="23.125" style="8" customWidth="1"/>
    <col min="9" max="9" width="15.375" style="7" customWidth="1"/>
    <col min="10" max="10" width="9.25" style="7" customWidth="1"/>
    <col min="11" max="11" width="7.125" style="7" customWidth="1"/>
    <col min="12" max="12" width="11" style="7" customWidth="1"/>
    <col min="13" max="13" width="13.5" style="7" hidden="1" customWidth="1"/>
    <col min="14" max="14" width="11" style="7" customWidth="1"/>
    <col min="15" max="16" width="9" style="9"/>
    <col min="17" max="17" width="11.125" style="9" customWidth="1"/>
    <col min="18" max="18" width="12.875" style="9" customWidth="1"/>
    <col min="19" max="19" width="19.625" style="9" customWidth="1"/>
    <col min="20" max="16384" width="9" style="9"/>
  </cols>
  <sheetData>
    <row r="1" ht="38.1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24.95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/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/>
      <c r="N2" s="11" t="s">
        <v>12</v>
      </c>
    </row>
    <row r="3" s="2" customFormat="1" ht="24.95" customHeight="1" spans="1:19">
      <c r="A3" s="12">
        <v>1</v>
      </c>
      <c r="B3" s="13" t="s">
        <v>13</v>
      </c>
      <c r="C3" s="13" t="s">
        <v>14</v>
      </c>
      <c r="D3" s="14" t="s">
        <v>15</v>
      </c>
      <c r="E3" s="14" t="s">
        <v>16</v>
      </c>
      <c r="F3" s="15" t="str">
        <f>REPLACE(E3,7,8,"********")</f>
        <v>612424********1824</v>
      </c>
      <c r="G3" s="15" t="s">
        <v>17</v>
      </c>
      <c r="H3" s="14" t="s">
        <v>18</v>
      </c>
      <c r="I3" s="14" t="s">
        <v>19</v>
      </c>
      <c r="J3" s="13" t="s">
        <v>20</v>
      </c>
      <c r="K3" s="20">
        <v>5000</v>
      </c>
      <c r="L3" s="13" t="s">
        <v>21</v>
      </c>
      <c r="M3" s="15" t="str">
        <f>REPLACE(L3,4,4,"****")</f>
        <v>152****2382</v>
      </c>
      <c r="N3" s="21"/>
      <c r="Q3" s="23"/>
      <c r="R3" s="23"/>
      <c r="S3" s="23"/>
    </row>
    <row r="4" s="3" customFormat="1" ht="24.95" customHeight="1" spans="1:19">
      <c r="A4" s="16">
        <v>2</v>
      </c>
      <c r="B4" s="13" t="s">
        <v>22</v>
      </c>
      <c r="C4" s="13" t="s">
        <v>23</v>
      </c>
      <c r="D4" s="14" t="s">
        <v>15</v>
      </c>
      <c r="E4" s="14" t="s">
        <v>24</v>
      </c>
      <c r="F4" s="15" t="str">
        <f t="shared" ref="F4:F15" si="0">REPLACE(E4,7,8,"********")</f>
        <v>612424********1811</v>
      </c>
      <c r="G4" s="15" t="s">
        <v>17</v>
      </c>
      <c r="H4" s="14" t="s">
        <v>25</v>
      </c>
      <c r="I4" s="14" t="s">
        <v>26</v>
      </c>
      <c r="J4" s="13" t="s">
        <v>27</v>
      </c>
      <c r="K4" s="20">
        <v>5000</v>
      </c>
      <c r="L4" s="13" t="s">
        <v>28</v>
      </c>
      <c r="M4" s="15" t="str">
        <f t="shared" ref="M4:M16" si="1">REPLACE(L4,4,4,"****")</f>
        <v>182****5398</v>
      </c>
      <c r="N4" s="21"/>
      <c r="Q4" s="24"/>
      <c r="R4" s="24"/>
      <c r="S4" s="24"/>
    </row>
    <row r="5" s="2" customFormat="1" ht="24.95" customHeight="1" spans="1:19">
      <c r="A5" s="12">
        <v>3</v>
      </c>
      <c r="B5" s="13" t="s">
        <v>29</v>
      </c>
      <c r="C5" s="13" t="s">
        <v>14</v>
      </c>
      <c r="D5" s="14" t="s">
        <v>15</v>
      </c>
      <c r="E5" s="14" t="s">
        <v>30</v>
      </c>
      <c r="F5" s="15" t="str">
        <f t="shared" si="0"/>
        <v>612424********1847</v>
      </c>
      <c r="G5" s="15" t="s">
        <v>17</v>
      </c>
      <c r="H5" s="14" t="s">
        <v>31</v>
      </c>
      <c r="I5" s="14" t="s">
        <v>32</v>
      </c>
      <c r="J5" s="14" t="s">
        <v>33</v>
      </c>
      <c r="K5" s="20">
        <v>5000</v>
      </c>
      <c r="L5" s="14" t="s">
        <v>34</v>
      </c>
      <c r="M5" s="15" t="str">
        <f t="shared" si="1"/>
        <v>135****9261</v>
      </c>
      <c r="N5" s="21"/>
      <c r="Q5" s="23"/>
      <c r="R5" s="23"/>
      <c r="S5" s="23"/>
    </row>
    <row r="6" s="4" customFormat="1" ht="24.95" customHeight="1" spans="1:19">
      <c r="A6" s="16">
        <v>4</v>
      </c>
      <c r="B6" s="13" t="s">
        <v>35</v>
      </c>
      <c r="C6" s="13" t="s">
        <v>14</v>
      </c>
      <c r="D6" s="14" t="s">
        <v>36</v>
      </c>
      <c r="E6" s="14" t="s">
        <v>37</v>
      </c>
      <c r="F6" s="15" t="str">
        <f t="shared" si="0"/>
        <v>612425********4369</v>
      </c>
      <c r="G6" s="15" t="s">
        <v>17</v>
      </c>
      <c r="H6" s="14" t="s">
        <v>38</v>
      </c>
      <c r="I6" s="14" t="s">
        <v>39</v>
      </c>
      <c r="J6" s="14" t="s">
        <v>40</v>
      </c>
      <c r="K6" s="20">
        <v>5000</v>
      </c>
      <c r="L6" s="14" t="s">
        <v>41</v>
      </c>
      <c r="M6" s="15" t="str">
        <f t="shared" si="1"/>
        <v>187****8366</v>
      </c>
      <c r="N6" s="21"/>
      <c r="Q6" s="25"/>
      <c r="R6" s="25"/>
      <c r="S6" s="25"/>
    </row>
    <row r="7" s="2" customFormat="1" ht="24.95" customHeight="1" spans="1:19">
      <c r="A7" s="12">
        <v>5</v>
      </c>
      <c r="B7" s="13" t="s">
        <v>42</v>
      </c>
      <c r="C7" s="13" t="s">
        <v>23</v>
      </c>
      <c r="D7" s="14" t="s">
        <v>36</v>
      </c>
      <c r="E7" s="14" t="s">
        <v>43</v>
      </c>
      <c r="F7" s="15" t="str">
        <f t="shared" si="0"/>
        <v>612424********0019</v>
      </c>
      <c r="G7" s="15" t="s">
        <v>17</v>
      </c>
      <c r="H7" s="14" t="s">
        <v>44</v>
      </c>
      <c r="I7" s="14" t="s">
        <v>45</v>
      </c>
      <c r="J7" s="14" t="s">
        <v>46</v>
      </c>
      <c r="K7" s="20">
        <v>5000</v>
      </c>
      <c r="L7" s="14" t="s">
        <v>47</v>
      </c>
      <c r="M7" s="15" t="str">
        <f t="shared" si="1"/>
        <v>150****2645</v>
      </c>
      <c r="N7" s="21"/>
      <c r="Q7" s="23"/>
      <c r="R7" s="23"/>
      <c r="S7" s="23"/>
    </row>
    <row r="8" s="4" customFormat="1" ht="24.95" customHeight="1" spans="1:19">
      <c r="A8" s="16">
        <v>6</v>
      </c>
      <c r="B8" s="13" t="s">
        <v>48</v>
      </c>
      <c r="C8" s="13" t="s">
        <v>23</v>
      </c>
      <c r="D8" s="14" t="s">
        <v>36</v>
      </c>
      <c r="E8" s="14" t="s">
        <v>49</v>
      </c>
      <c r="F8" s="15" t="str">
        <f t="shared" si="0"/>
        <v>612424********0010</v>
      </c>
      <c r="G8" s="15" t="s">
        <v>17</v>
      </c>
      <c r="H8" s="14" t="s">
        <v>50</v>
      </c>
      <c r="I8" s="14" t="s">
        <v>51</v>
      </c>
      <c r="J8" s="14" t="s">
        <v>52</v>
      </c>
      <c r="K8" s="20">
        <v>5000</v>
      </c>
      <c r="L8" s="14" t="s">
        <v>53</v>
      </c>
      <c r="M8" s="15" t="str">
        <f t="shared" si="1"/>
        <v>157****8312</v>
      </c>
      <c r="N8" s="21"/>
      <c r="Q8" s="25"/>
      <c r="R8" s="25"/>
      <c r="S8" s="25"/>
    </row>
    <row r="9" s="4" customFormat="1" ht="24.95" customHeight="1" spans="1:19">
      <c r="A9" s="12">
        <v>7</v>
      </c>
      <c r="B9" s="13" t="s">
        <v>54</v>
      </c>
      <c r="C9" s="13" t="s">
        <v>23</v>
      </c>
      <c r="D9" s="14" t="s">
        <v>36</v>
      </c>
      <c r="E9" s="14" t="s">
        <v>55</v>
      </c>
      <c r="F9" s="15" t="str">
        <f t="shared" si="0"/>
        <v>612424********0418</v>
      </c>
      <c r="G9" s="15" t="s">
        <v>17</v>
      </c>
      <c r="H9" s="14" t="s">
        <v>56</v>
      </c>
      <c r="I9" s="14" t="s">
        <v>57</v>
      </c>
      <c r="J9" s="14" t="s">
        <v>58</v>
      </c>
      <c r="K9" s="20">
        <v>5000</v>
      </c>
      <c r="L9" s="14" t="s">
        <v>59</v>
      </c>
      <c r="M9" s="15" t="str">
        <f t="shared" si="1"/>
        <v>135****6836</v>
      </c>
      <c r="N9" s="21"/>
      <c r="Q9" s="25"/>
      <c r="R9" s="25"/>
      <c r="S9" s="25"/>
    </row>
    <row r="10" s="4" customFormat="1" ht="24.95" customHeight="1" spans="1:19">
      <c r="A10" s="12">
        <v>8</v>
      </c>
      <c r="B10" s="13" t="s">
        <v>60</v>
      </c>
      <c r="C10" s="13" t="s">
        <v>14</v>
      </c>
      <c r="D10" s="14" t="s">
        <v>15</v>
      </c>
      <c r="E10" s="14" t="s">
        <v>61</v>
      </c>
      <c r="F10" s="15" t="str">
        <f t="shared" si="0"/>
        <v>612424********3025</v>
      </c>
      <c r="G10" s="15" t="s">
        <v>17</v>
      </c>
      <c r="H10" s="14" t="s">
        <v>62</v>
      </c>
      <c r="I10" s="14" t="s">
        <v>63</v>
      </c>
      <c r="J10" s="14" t="s">
        <v>64</v>
      </c>
      <c r="K10" s="20">
        <v>5000</v>
      </c>
      <c r="L10" s="14" t="s">
        <v>65</v>
      </c>
      <c r="M10" s="15" t="str">
        <f t="shared" si="1"/>
        <v>133****1042</v>
      </c>
      <c r="N10" s="21"/>
      <c r="Q10" s="25"/>
      <c r="R10" s="25"/>
      <c r="S10" s="25"/>
    </row>
    <row r="11" s="4" customFormat="1" ht="24.95" customHeight="1" spans="1:19">
      <c r="A11" s="12">
        <v>9</v>
      </c>
      <c r="B11" s="13" t="s">
        <v>66</v>
      </c>
      <c r="C11" s="13" t="s">
        <v>23</v>
      </c>
      <c r="D11" s="14" t="s">
        <v>67</v>
      </c>
      <c r="E11" s="14" t="s">
        <v>68</v>
      </c>
      <c r="F11" s="15" t="str">
        <f t="shared" si="0"/>
        <v>612424********041X</v>
      </c>
      <c r="G11" s="15" t="s">
        <v>17</v>
      </c>
      <c r="H11" s="14" t="s">
        <v>69</v>
      </c>
      <c r="I11" s="14" t="s">
        <v>70</v>
      </c>
      <c r="J11" s="14" t="s">
        <v>71</v>
      </c>
      <c r="K11" s="20">
        <v>5000</v>
      </c>
      <c r="L11" s="14" t="s">
        <v>72</v>
      </c>
      <c r="M11" s="15" t="str">
        <f t="shared" si="1"/>
        <v>155****2299</v>
      </c>
      <c r="N11" s="21"/>
      <c r="Q11" s="25"/>
      <c r="R11" s="25"/>
      <c r="S11" s="25"/>
    </row>
    <row r="12" s="4" customFormat="1" ht="24.95" customHeight="1" spans="1:19">
      <c r="A12" s="12">
        <v>10</v>
      </c>
      <c r="B12" s="13" t="s">
        <v>73</v>
      </c>
      <c r="C12" s="13" t="s">
        <v>23</v>
      </c>
      <c r="D12" s="14" t="s">
        <v>67</v>
      </c>
      <c r="E12" s="14" t="s">
        <v>74</v>
      </c>
      <c r="F12" s="15" t="str">
        <f t="shared" si="0"/>
        <v>612424********1217</v>
      </c>
      <c r="G12" s="15" t="s">
        <v>17</v>
      </c>
      <c r="H12" s="14" t="s">
        <v>75</v>
      </c>
      <c r="I12" s="14" t="s">
        <v>76</v>
      </c>
      <c r="J12" s="14" t="s">
        <v>77</v>
      </c>
      <c r="K12" s="20">
        <v>5000</v>
      </c>
      <c r="L12" s="14" t="s">
        <v>78</v>
      </c>
      <c r="M12" s="15" t="str">
        <f t="shared" si="1"/>
        <v>139****4183</v>
      </c>
      <c r="N12" s="21"/>
      <c r="Q12" s="25"/>
      <c r="R12" s="25"/>
      <c r="S12" s="25"/>
    </row>
    <row r="13" s="4" customFormat="1" ht="24.95" customHeight="1" spans="1:19">
      <c r="A13" s="12">
        <v>11</v>
      </c>
      <c r="B13" s="13" t="s">
        <v>79</v>
      </c>
      <c r="C13" s="13" t="s">
        <v>14</v>
      </c>
      <c r="D13" s="14" t="s">
        <v>67</v>
      </c>
      <c r="E13" s="14" t="s">
        <v>80</v>
      </c>
      <c r="F13" s="15" t="str">
        <f t="shared" si="0"/>
        <v>612424********1829</v>
      </c>
      <c r="G13" s="15" t="s">
        <v>17</v>
      </c>
      <c r="H13" s="14" t="s">
        <v>81</v>
      </c>
      <c r="I13" s="14" t="s">
        <v>82</v>
      </c>
      <c r="J13" s="14" t="s">
        <v>83</v>
      </c>
      <c r="K13" s="20">
        <v>5000</v>
      </c>
      <c r="L13" s="14" t="s">
        <v>84</v>
      </c>
      <c r="M13" s="15" t="str">
        <f t="shared" si="1"/>
        <v>137****1703</v>
      </c>
      <c r="N13" s="21"/>
      <c r="Q13" s="25"/>
      <c r="R13" s="25"/>
      <c r="S13" s="25"/>
    </row>
    <row r="14" s="4" customFormat="1" ht="24.95" customHeight="1" spans="1:19">
      <c r="A14" s="12">
        <v>12</v>
      </c>
      <c r="B14" s="13" t="s">
        <v>85</v>
      </c>
      <c r="C14" s="13" t="s">
        <v>23</v>
      </c>
      <c r="D14" s="14" t="s">
        <v>67</v>
      </c>
      <c r="E14" s="17" t="s">
        <v>86</v>
      </c>
      <c r="F14" s="15" t="str">
        <f>REPLACE(E14,7,8,"********")</f>
        <v>612424********4000</v>
      </c>
      <c r="G14" s="15" t="s">
        <v>17</v>
      </c>
      <c r="H14" s="14" t="s">
        <v>87</v>
      </c>
      <c r="I14" s="14" t="s">
        <v>88</v>
      </c>
      <c r="J14" s="14" t="s">
        <v>89</v>
      </c>
      <c r="K14" s="20">
        <v>5000</v>
      </c>
      <c r="L14" s="14" t="s">
        <v>90</v>
      </c>
      <c r="M14" s="15" t="str">
        <f t="shared" si="1"/>
        <v>157****5527</v>
      </c>
      <c r="N14" s="21"/>
      <c r="Q14" s="25"/>
      <c r="R14" s="25"/>
      <c r="S14" s="25"/>
    </row>
    <row r="15" s="4" customFormat="1" ht="24.95" customHeight="1" spans="1:19">
      <c r="A15" s="12">
        <v>13</v>
      </c>
      <c r="B15" s="13" t="s">
        <v>91</v>
      </c>
      <c r="C15" s="13" t="s">
        <v>14</v>
      </c>
      <c r="D15" s="14" t="s">
        <v>36</v>
      </c>
      <c r="E15" s="14" t="s">
        <v>92</v>
      </c>
      <c r="F15" s="15" t="str">
        <f>REPLACE(E15,7,8,"********")</f>
        <v>612424********4620</v>
      </c>
      <c r="G15" s="15" t="s">
        <v>17</v>
      </c>
      <c r="H15" s="14" t="s">
        <v>93</v>
      </c>
      <c r="I15" s="14" t="s">
        <v>94</v>
      </c>
      <c r="J15" s="14" t="s">
        <v>95</v>
      </c>
      <c r="K15" s="20">
        <v>5000</v>
      </c>
      <c r="L15" s="14" t="s">
        <v>96</v>
      </c>
      <c r="M15" s="15" t="str">
        <f t="shared" si="1"/>
        <v>152****1460</v>
      </c>
      <c r="N15" s="21"/>
      <c r="Q15" s="25"/>
      <c r="R15" s="25"/>
      <c r="S15" s="25"/>
    </row>
    <row r="16" s="2" customFormat="1" ht="24.95" customHeight="1" spans="1:14">
      <c r="A16" s="12">
        <v>14</v>
      </c>
      <c r="B16" s="13" t="s">
        <v>97</v>
      </c>
      <c r="C16" s="13" t="s">
        <v>14</v>
      </c>
      <c r="D16" s="14" t="s">
        <v>36</v>
      </c>
      <c r="E16" s="14" t="s">
        <v>98</v>
      </c>
      <c r="F16" s="15" t="str">
        <f>REPLACE(E16,7,8,"********")</f>
        <v>612424********0026</v>
      </c>
      <c r="G16" s="15" t="s">
        <v>17</v>
      </c>
      <c r="H16" s="14" t="s">
        <v>99</v>
      </c>
      <c r="I16" s="14" t="s">
        <v>100</v>
      </c>
      <c r="J16" s="14" t="s">
        <v>46</v>
      </c>
      <c r="K16" s="20">
        <v>5000</v>
      </c>
      <c r="L16" s="14" t="s">
        <v>101</v>
      </c>
      <c r="M16" s="15" t="str">
        <f t="shared" si="1"/>
        <v>159****7113</v>
      </c>
      <c r="N16" s="18"/>
    </row>
    <row r="17" s="5" customFormat="1" ht="24.95" customHeight="1" spans="1:14">
      <c r="A17" s="12" t="s">
        <v>102</v>
      </c>
      <c r="B17" s="18"/>
      <c r="C17" s="18"/>
      <c r="D17" s="18"/>
      <c r="E17" s="18"/>
      <c r="F17" s="18"/>
      <c r="G17" s="19"/>
      <c r="H17" s="18"/>
      <c r="I17" s="18"/>
      <c r="J17" s="18"/>
      <c r="K17" s="20">
        <v>70000</v>
      </c>
      <c r="L17" s="18"/>
      <c r="M17" s="18"/>
      <c r="N17" s="22"/>
    </row>
  </sheetData>
  <mergeCells count="1">
    <mergeCell ref="A1:N1"/>
  </mergeCells>
  <pageMargins left="1.22013888888889" right="0.159702256439239" top="0.747823152016467" bottom="0.519379527550044" header="0.314544012227396" footer="0.31454401222739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2021年一次性创业补贴名册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cp:revision>0</cp:revision>
  <dcterms:created xsi:type="dcterms:W3CDTF">2016-10-25T08:10:00Z</dcterms:created>
  <cp:lastPrinted>2021-06-16T00:17:00Z</cp:lastPrinted>
  <dcterms:modified xsi:type="dcterms:W3CDTF">2021-10-18T06:48:24Z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false</vt:bool>
  </property>
  <property fmtid="{D5CDD505-2E9C-101B-9397-08002B2CF9AE}" pid="4" name="ICV">
    <vt:lpwstr>3E10A3F378A24527B4AF87691C6EA396</vt:lpwstr>
  </property>
</Properties>
</file>