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一次性创业补贴名册" sheetId="2" r:id="rId1"/>
  </sheets>
  <definedNames>
    <definedName name="_xlnm.Print_Titles" localSheetId="0">'2021年一次性创业补贴名册'!$1:$2</definedName>
  </definedNames>
  <calcPr calcId="144525"/>
</workbook>
</file>

<file path=xl/sharedStrings.xml><?xml version="1.0" encoding="utf-8"?>
<sst xmlns="http://schemas.openxmlformats.org/spreadsheetml/2006/main" count="95" uniqueCount="74">
  <si>
    <t>2021年宁陕县一次性创业补贴人员花名册</t>
  </si>
  <si>
    <t>序号</t>
  </si>
  <si>
    <t>姓名</t>
  </si>
  <si>
    <t>性别</t>
  </si>
  <si>
    <t>人员类别</t>
  </si>
  <si>
    <t>身份证号码</t>
  </si>
  <si>
    <t>创业类型</t>
  </si>
  <si>
    <t>创业项目名称</t>
  </si>
  <si>
    <t>营业执照编号</t>
  </si>
  <si>
    <t>创业日期</t>
  </si>
  <si>
    <t>补贴金额</t>
  </si>
  <si>
    <t>联系电话</t>
  </si>
  <si>
    <t>备注</t>
  </si>
  <si>
    <t>夏杨坤</t>
  </si>
  <si>
    <t>男</t>
  </si>
  <si>
    <t>就业困难人员</t>
  </si>
  <si>
    <t>612424********1418</t>
  </si>
  <si>
    <t>个体</t>
  </si>
  <si>
    <t>宁陕县江口镇竹山村夏扬坤便利店</t>
  </si>
  <si>
    <t>92610923MAB2X5AW85</t>
  </si>
  <si>
    <t>2020-12-16</t>
  </si>
  <si>
    <t>187****1526</t>
  </si>
  <si>
    <t>唐亚兵</t>
  </si>
  <si>
    <t>612424********3018</t>
  </si>
  <si>
    <t>宁陕县迷彩者户外服装店</t>
  </si>
  <si>
    <t>92610923MAB2XG9N8Q</t>
  </si>
  <si>
    <t>2021.4.12</t>
  </si>
  <si>
    <t>159****9642</t>
  </si>
  <si>
    <t>马德聪</t>
  </si>
  <si>
    <t>女</t>
  </si>
  <si>
    <t>612425********4264</t>
  </si>
  <si>
    <t>宁陕县广货街镇陕南乡村之味农家菜馆</t>
  </si>
  <si>
    <t>92610923MAB2XEKC26</t>
  </si>
  <si>
    <t>2021.03.24</t>
  </si>
  <si>
    <t>153****3890</t>
  </si>
  <si>
    <t>张天荣</t>
  </si>
  <si>
    <t>612424********5026</t>
  </si>
  <si>
    <t>宁陕县城关镇千里闻香来螺蛳粉店</t>
  </si>
  <si>
    <t>92610923MAB2XCBH09</t>
  </si>
  <si>
    <t>2021.2.25</t>
  </si>
  <si>
    <t>152****2358</t>
  </si>
  <si>
    <t>唐庭军</t>
  </si>
  <si>
    <t>612424********0014</t>
  </si>
  <si>
    <t>宁陕县客来八方炒菜馆</t>
  </si>
  <si>
    <t>92610923MAB2XEH99D</t>
  </si>
  <si>
    <t>2021.3.23</t>
  </si>
  <si>
    <t>158****5981</t>
  </si>
  <si>
    <t>李军</t>
  </si>
  <si>
    <t>就业创业返乡人员</t>
  </si>
  <si>
    <t>612424********001X</t>
  </si>
  <si>
    <t>宁陕县军娃子纸包鱼餐饮店</t>
  </si>
  <si>
    <t>92610923MA718K2T90</t>
  </si>
  <si>
    <t>2020.11.27</t>
  </si>
  <si>
    <t>157****3004</t>
  </si>
  <si>
    <t>吴波</t>
  </si>
  <si>
    <t>612424********1218</t>
  </si>
  <si>
    <t>宁陕县城关镇欣绿之源蔬菜店</t>
  </si>
  <si>
    <t>92610923MA718WGK73</t>
  </si>
  <si>
    <t>2020.12.7</t>
  </si>
  <si>
    <t>182****1889</t>
  </si>
  <si>
    <t>罗慧</t>
  </si>
  <si>
    <t>贫困劳动力</t>
  </si>
  <si>
    <t>612424********4623</t>
  </si>
  <si>
    <t>宁陕县太山庙镇地道农村味餐馆</t>
  </si>
  <si>
    <t>92610923MAB2XACL40</t>
  </si>
  <si>
    <t>2021.01.14</t>
  </si>
  <si>
    <t>189****3436</t>
  </si>
  <si>
    <t>何相国</t>
  </si>
  <si>
    <t>612424********4218</t>
  </si>
  <si>
    <t>宁陕县龙王镇河坪村何相国水果蔬菜店</t>
  </si>
  <si>
    <t>92610923MAB2X7JU4K</t>
  </si>
  <si>
    <t>2020.12.21</t>
  </si>
  <si>
    <t>137****4850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</si>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</sst>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仿宋"/>
      <charset val="134"/>
    </font>
    <font>
      <sz val="8"/>
      <name val="宋体"/>
      <charset val="134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/>
    <xf numFmtId="0" fontId="10" fillId="15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28" fillId="22" borderId="4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</cellStyleXfs>
  <cellXfs count="25"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13" applyNumberFormat="1" applyFont="1" applyFill="1" applyAlignment="1">
      <alignment horizontal="center" vertical="center"/>
    </xf>
    <xf numFmtId="49" fontId="6" fillId="2" borderId="1" xfId="1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7" fillId="2" borderId="1" xfId="52" applyNumberFormat="1" applyFont="1" applyFill="1" applyBorder="1" applyAlignment="1">
      <alignment horizontal="center" vertical="center" wrapText="1"/>
    </xf>
    <xf numFmtId="176" fontId="7" fillId="2" borderId="1" xfId="5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19" xfId="51"/>
    <cellStyle name="常规 2 2 3 2" xfId="52"/>
    <cellStyle name="常规 20" xfId="53"/>
  </cellStyles>
  <tableStyles count="0" defaultTableStyle="TableStyleMedium2" defaultPivotStyle="PivotStyleLight16"/>
  <colors>
    <mruColors>
      <color rgb="00F9FBF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Q10" sqref="Q10"/>
    </sheetView>
  </sheetViews>
  <sheetFormatPr defaultColWidth="9" defaultRowHeight="13.5"/>
  <cols>
    <col min="1" max="1" width="6.5" style="6" customWidth="1"/>
    <col min="2" max="2" width="6.25" style="7" customWidth="1"/>
    <col min="3" max="3" width="3.875" style="7" customWidth="1"/>
    <col min="4" max="4" width="9.625" style="7" customWidth="1"/>
    <col min="5" max="5" width="15.375" style="7" customWidth="1"/>
    <col min="6" max="6" width="11.375" style="7" hidden="1" customWidth="1"/>
    <col min="7" max="7" width="9.125" style="8" customWidth="1"/>
    <col min="8" max="8" width="23.125" style="8" customWidth="1"/>
    <col min="9" max="9" width="15.375" style="7" customWidth="1"/>
    <col min="10" max="10" width="9.25" style="7" customWidth="1"/>
    <col min="11" max="11" width="7.125" style="7" customWidth="1"/>
    <col min="12" max="12" width="11" style="7" customWidth="1"/>
    <col min="13" max="13" width="13.5" style="7" hidden="1" customWidth="1"/>
    <col min="14" max="14" width="11" style="7" customWidth="1"/>
    <col min="15" max="16" width="9" style="9"/>
    <col min="17" max="17" width="11.125" style="9" customWidth="1"/>
    <col min="18" max="18" width="12.875" style="9" customWidth="1"/>
    <col min="19" max="19" width="19.625" style="9" customWidth="1"/>
    <col min="20" max="16384" width="9" style="9"/>
  </cols>
  <sheetData>
    <row r="1" ht="38.1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24.95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/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/>
      <c r="N2" s="11" t="s">
        <v>12</v>
      </c>
    </row>
    <row r="3" s="2" customFormat="1" ht="24.95" customHeight="1" spans="1:19">
      <c r="A3" s="12">
        <v>1</v>
      </c>
      <c r="B3" s="13" t="s">
        <v>13</v>
      </c>
      <c r="C3" s="13" t="s">
        <v>14</v>
      </c>
      <c r="D3" s="13" t="s">
        <v>15</v>
      </c>
      <c r="E3" s="13" t="s">
        <v>16</v>
      </c>
      <c r="F3" s="13" t="str">
        <f>REPLACE(E3,7,8,"********")</f>
        <v>612424********1418</v>
      </c>
      <c r="G3" s="13" t="s">
        <v>17</v>
      </c>
      <c r="H3" s="13" t="s">
        <v>18</v>
      </c>
      <c r="I3" s="13" t="s">
        <v>19</v>
      </c>
      <c r="J3" s="13" t="s">
        <v>20</v>
      </c>
      <c r="K3" s="19">
        <v>5000</v>
      </c>
      <c r="L3" s="13" t="s">
        <v>21</v>
      </c>
      <c r="M3" s="13" t="str">
        <f>REPLACE(L3,4,4,"****")</f>
        <v>187****1526</v>
      </c>
      <c r="N3" s="20"/>
      <c r="Q3" s="22"/>
      <c r="R3" s="22"/>
      <c r="S3" s="22"/>
    </row>
    <row r="4" s="3" customFormat="1" ht="24.95" customHeight="1" spans="1:19">
      <c r="A4" s="14">
        <v>2</v>
      </c>
      <c r="B4" s="13" t="s">
        <v>22</v>
      </c>
      <c r="C4" s="13" t="s">
        <v>14</v>
      </c>
      <c r="D4" s="13" t="s">
        <v>15</v>
      </c>
      <c r="E4" s="13" t="s">
        <v>23</v>
      </c>
      <c r="F4" s="13" t="str">
        <f t="shared" ref="F4:F16" si="0">REPLACE(E4,7,8,"********")</f>
        <v>612424********3018</v>
      </c>
      <c r="G4" s="13" t="s">
        <v>17</v>
      </c>
      <c r="H4" s="13" t="s">
        <v>24</v>
      </c>
      <c r="I4" s="13" t="s">
        <v>25</v>
      </c>
      <c r="J4" s="13" t="s">
        <v>26</v>
      </c>
      <c r="K4" s="19">
        <v>5000</v>
      </c>
      <c r="L4" s="13" t="s">
        <v>27</v>
      </c>
      <c r="M4" s="13" t="str">
        <f t="shared" ref="M4:M16" si="1">REPLACE(L4,4,4,"****")</f>
        <v>159****9642</v>
      </c>
      <c r="N4" s="20"/>
      <c r="Q4" s="23"/>
      <c r="R4" s="23"/>
      <c r="S4" s="23"/>
    </row>
    <row r="5" s="2" customFormat="1" ht="24.95" customHeight="1" spans="1:19">
      <c r="A5" s="12">
        <v>3</v>
      </c>
      <c r="B5" s="15" t="s">
        <v>28</v>
      </c>
      <c r="C5" s="15" t="s">
        <v>29</v>
      </c>
      <c r="D5" s="13" t="s">
        <v>15</v>
      </c>
      <c r="E5" s="16" t="s">
        <v>30</v>
      </c>
      <c r="F5" s="13" t="str">
        <f t="shared" si="0"/>
        <v>612425********4264</v>
      </c>
      <c r="G5" s="13" t="s">
        <v>17</v>
      </c>
      <c r="H5" s="16" t="s">
        <v>31</v>
      </c>
      <c r="I5" s="16" t="s">
        <v>32</v>
      </c>
      <c r="J5" s="16" t="s">
        <v>33</v>
      </c>
      <c r="K5" s="19">
        <v>5000</v>
      </c>
      <c r="L5" s="16" t="s">
        <v>34</v>
      </c>
      <c r="M5" s="13" t="str">
        <f t="shared" si="1"/>
        <v>153****3890</v>
      </c>
      <c r="N5" s="20"/>
      <c r="Q5" s="22"/>
      <c r="R5" s="22"/>
      <c r="S5" s="22"/>
    </row>
    <row r="6" s="4" customFormat="1" ht="24.95" customHeight="1" spans="1:19">
      <c r="A6" s="14">
        <v>4</v>
      </c>
      <c r="B6" s="13" t="s">
        <v>35</v>
      </c>
      <c r="C6" s="13" t="s">
        <v>29</v>
      </c>
      <c r="D6" s="13" t="s">
        <v>15</v>
      </c>
      <c r="E6" s="13" t="s">
        <v>36</v>
      </c>
      <c r="F6" s="13" t="str">
        <f t="shared" si="0"/>
        <v>612424********5026</v>
      </c>
      <c r="G6" s="13" t="s">
        <v>17</v>
      </c>
      <c r="H6" s="13" t="s">
        <v>37</v>
      </c>
      <c r="I6" s="13" t="s">
        <v>38</v>
      </c>
      <c r="J6" s="13" t="s">
        <v>39</v>
      </c>
      <c r="K6" s="19">
        <v>5000</v>
      </c>
      <c r="L6" s="13" t="s">
        <v>40</v>
      </c>
      <c r="M6" s="13" t="str">
        <f t="shared" si="1"/>
        <v>152****2358</v>
      </c>
      <c r="N6" s="20"/>
      <c r="Q6" s="24"/>
      <c r="R6" s="24"/>
      <c r="S6" s="24"/>
    </row>
    <row r="7" s="2" customFormat="1" ht="24.95" customHeight="1" spans="1:19">
      <c r="A7" s="12">
        <v>5</v>
      </c>
      <c r="B7" s="13" t="s">
        <v>41</v>
      </c>
      <c r="C7" s="13" t="s">
        <v>14</v>
      </c>
      <c r="D7" s="13" t="s">
        <v>15</v>
      </c>
      <c r="E7" s="13" t="s">
        <v>42</v>
      </c>
      <c r="F7" s="13" t="str">
        <f t="shared" si="0"/>
        <v>612424********0014</v>
      </c>
      <c r="G7" s="13" t="s">
        <v>17</v>
      </c>
      <c r="H7" s="13" t="s">
        <v>43</v>
      </c>
      <c r="I7" s="13" t="s">
        <v>44</v>
      </c>
      <c r="J7" s="13" t="s">
        <v>45</v>
      </c>
      <c r="K7" s="19">
        <v>5000</v>
      </c>
      <c r="L7" s="13" t="s">
        <v>46</v>
      </c>
      <c r="M7" s="13" t="str">
        <f t="shared" si="1"/>
        <v>158****5981</v>
      </c>
      <c r="N7" s="20"/>
      <c r="Q7" s="22"/>
      <c r="R7" s="22"/>
      <c r="S7" s="22"/>
    </row>
    <row r="8" s="4" customFormat="1" ht="24.95" customHeight="1" spans="1:19">
      <c r="A8" s="14">
        <v>6</v>
      </c>
      <c r="B8" s="13" t="s">
        <v>47</v>
      </c>
      <c r="C8" s="13" t="s">
        <v>14</v>
      </c>
      <c r="D8" s="13" t="s">
        <v>48</v>
      </c>
      <c r="E8" s="13" t="s">
        <v>49</v>
      </c>
      <c r="F8" s="13" t="str">
        <f t="shared" si="0"/>
        <v>612424********001X</v>
      </c>
      <c r="G8" s="13" t="s">
        <v>17</v>
      </c>
      <c r="H8" s="13" t="s">
        <v>50</v>
      </c>
      <c r="I8" s="13" t="s">
        <v>51</v>
      </c>
      <c r="J8" s="13" t="s">
        <v>52</v>
      </c>
      <c r="K8" s="19">
        <v>5000</v>
      </c>
      <c r="L8" s="13" t="s">
        <v>53</v>
      </c>
      <c r="M8" s="13" t="str">
        <f t="shared" si="1"/>
        <v>157****3004</v>
      </c>
      <c r="N8" s="20"/>
      <c r="Q8" s="24"/>
      <c r="R8" s="24"/>
      <c r="S8" s="24"/>
    </row>
    <row r="9" s="4" customFormat="1" ht="24.95" customHeight="1" spans="1:19">
      <c r="A9" s="12">
        <v>7</v>
      </c>
      <c r="B9" s="13" t="s">
        <v>54</v>
      </c>
      <c r="C9" s="13" t="s">
        <v>14</v>
      </c>
      <c r="D9" s="13" t="s">
        <v>48</v>
      </c>
      <c r="E9" s="13" t="s">
        <v>55</v>
      </c>
      <c r="F9" s="13" t="str">
        <f t="shared" si="0"/>
        <v>612424********1218</v>
      </c>
      <c r="G9" s="13" t="s">
        <v>17</v>
      </c>
      <c r="H9" s="13" t="s">
        <v>56</v>
      </c>
      <c r="I9" s="13" t="s">
        <v>57</v>
      </c>
      <c r="J9" s="13" t="s">
        <v>58</v>
      </c>
      <c r="K9" s="19">
        <v>5000</v>
      </c>
      <c r="L9" s="13" t="s">
        <v>59</v>
      </c>
      <c r="M9" s="13" t="str">
        <f t="shared" si="1"/>
        <v>182****1889</v>
      </c>
      <c r="N9" s="20"/>
      <c r="Q9" s="24"/>
      <c r="R9" s="24"/>
      <c r="S9" s="24"/>
    </row>
    <row r="10" s="4" customFormat="1" ht="24.95" customHeight="1" spans="1:19">
      <c r="A10" s="12">
        <v>8</v>
      </c>
      <c r="B10" s="15" t="s">
        <v>60</v>
      </c>
      <c r="C10" s="15" t="s">
        <v>29</v>
      </c>
      <c r="D10" s="16" t="s">
        <v>61</v>
      </c>
      <c r="E10" s="16" t="s">
        <v>62</v>
      </c>
      <c r="F10" s="13" t="str">
        <f t="shared" si="0"/>
        <v>612424********4623</v>
      </c>
      <c r="G10" s="13" t="s">
        <v>17</v>
      </c>
      <c r="H10" s="16" t="s">
        <v>63</v>
      </c>
      <c r="I10" s="16" t="s">
        <v>64</v>
      </c>
      <c r="J10" s="16" t="s">
        <v>65</v>
      </c>
      <c r="K10" s="19">
        <v>5000</v>
      </c>
      <c r="L10" s="16" t="s">
        <v>66</v>
      </c>
      <c r="M10" s="13" t="str">
        <f t="shared" si="1"/>
        <v>189****3436</v>
      </c>
      <c r="N10" s="20"/>
      <c r="Q10" s="24"/>
      <c r="R10" s="24"/>
      <c r="S10" s="24"/>
    </row>
    <row r="11" s="4" customFormat="1" ht="24.95" customHeight="1" spans="1:19">
      <c r="A11" s="12">
        <v>9</v>
      </c>
      <c r="B11" s="15" t="s">
        <v>67</v>
      </c>
      <c r="C11" s="15" t="s">
        <v>14</v>
      </c>
      <c r="D11" s="16" t="s">
        <v>61</v>
      </c>
      <c r="E11" s="16" t="s">
        <v>68</v>
      </c>
      <c r="F11" s="13" t="str">
        <f t="shared" si="0"/>
        <v>612424********4218</v>
      </c>
      <c r="G11" s="13" t="s">
        <v>17</v>
      </c>
      <c r="H11" s="16" t="s">
        <v>69</v>
      </c>
      <c r="I11" s="16" t="s">
        <v>70</v>
      </c>
      <c r="J11" s="16" t="s">
        <v>71</v>
      </c>
      <c r="K11" s="19">
        <v>5000</v>
      </c>
      <c r="L11" s="16" t="s">
        <v>72</v>
      </c>
      <c r="M11" s="13" t="str">
        <f t="shared" si="1"/>
        <v>137****4850</v>
      </c>
      <c r="N11" s="20"/>
      <c r="Q11" s="24"/>
      <c r="R11" s="24"/>
      <c r="S11" s="24"/>
    </row>
    <row r="12" s="5" customFormat="1" ht="24.95" customHeight="1" spans="1:14">
      <c r="A12" s="12" t="s">
        <v>73</v>
      </c>
      <c r="B12" s="17"/>
      <c r="C12" s="17"/>
      <c r="D12" s="17"/>
      <c r="E12" s="17"/>
      <c r="F12" s="17"/>
      <c r="G12" s="18"/>
      <c r="H12" s="17"/>
      <c r="I12" s="17"/>
      <c r="J12" s="17"/>
      <c r="K12" s="19">
        <v>45000</v>
      </c>
      <c r="L12" s="17"/>
      <c r="M12" s="17"/>
      <c r="N12" s="21"/>
    </row>
  </sheetData>
  <mergeCells count="1">
    <mergeCell ref="A1:N1"/>
  </mergeCells>
  <pageMargins left="1.22013888888889" right="0.159702256439239" top="0.747823152016467" bottom="0.519379527550044" header="0.314544012227396" footer="0.31454401222739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2021年一次性创业补贴名册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cp:revision>0</cp:revision>
  <dcterms:created xsi:type="dcterms:W3CDTF">2016-10-25T08:10:00Z</dcterms:created>
  <cp:lastPrinted>2021-06-16T00:17:00Z</cp:lastPrinted>
  <dcterms:modified xsi:type="dcterms:W3CDTF">2021-11-16T00:58:45Z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false</vt:bool>
  </property>
  <property fmtid="{D5CDD505-2E9C-101B-9397-08002B2CF9AE}" pid="4" name="ICV">
    <vt:lpwstr>3E10A3F378A24527B4AF87691C6EA396</vt:lpwstr>
  </property>
</Properties>
</file>