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2021年一次性创业补贴名册" sheetId="2" r:id="rId1"/>
  </sheets>
  <definedNames>
    <definedName name="_xlnm.Print_Titles" localSheetId="0">'2021年一次性创业补贴名册'!$1:$2</definedName>
  </definedNames>
  <calcPr calcId="144525"/>
</workbook>
</file>

<file path=xl/sharedStrings.xml><?xml version="1.0" encoding="utf-8"?>
<sst xmlns="http://schemas.openxmlformats.org/spreadsheetml/2006/main" count="85" uniqueCount="71">
  <si>
    <t>2022年宁陕县一次性创业补贴人员花名册</t>
  </si>
  <si>
    <t>序号</t>
  </si>
  <si>
    <t>姓名</t>
  </si>
  <si>
    <t>性别</t>
  </si>
  <si>
    <t>人员类别</t>
  </si>
  <si>
    <t>身份证号码</t>
  </si>
  <si>
    <t>创业项目名称</t>
  </si>
  <si>
    <t>营业执照编号</t>
  </si>
  <si>
    <t>创业日期</t>
  </si>
  <si>
    <t>补贴金额</t>
  </si>
  <si>
    <t>联系电话</t>
  </si>
  <si>
    <t>备注</t>
  </si>
  <si>
    <t>陈世珍</t>
  </si>
  <si>
    <t>女</t>
  </si>
  <si>
    <t>返乡农民工</t>
  </si>
  <si>
    <t>612424****10081825</t>
  </si>
  <si>
    <t>宁陕县熊大慧邻便利店</t>
  </si>
  <si>
    <t>92610923MAB2XAT00E</t>
  </si>
  <si>
    <t>2021.01.20</t>
  </si>
  <si>
    <t>147****8680</t>
  </si>
  <si>
    <t>高琴</t>
  </si>
  <si>
    <t>就业困难人员</t>
  </si>
  <si>
    <t>612424****05202426</t>
  </si>
  <si>
    <t>宁陕县广货街镇梓崑家的住宿餐饮店</t>
  </si>
  <si>
    <t>92310923MAB2XJ6W0K</t>
  </si>
  <si>
    <t>2021.4.28</t>
  </si>
  <si>
    <t>137****5800</t>
  </si>
  <si>
    <t xml:space="preserve">柳黄鹏 </t>
  </si>
  <si>
    <t>男</t>
  </si>
  <si>
    <t>610923****09040015</t>
  </si>
  <si>
    <t>宁陕县鹏博省心装饰材料中心</t>
  </si>
  <si>
    <t>92610923MAB2XCPB07</t>
  </si>
  <si>
    <t>2021.03.03</t>
  </si>
  <si>
    <t>153****4321</t>
  </si>
  <si>
    <t>唐天兰</t>
  </si>
  <si>
    <t>612424****07255022</t>
  </si>
  <si>
    <t>宁陕县美食小苑小吃店</t>
  </si>
  <si>
    <t>92610923MAB2XC765N</t>
  </si>
  <si>
    <t>2021.02.23</t>
  </si>
  <si>
    <t>159****8706</t>
  </si>
  <si>
    <t>杨学艳</t>
  </si>
  <si>
    <t>612424****05131229</t>
  </si>
  <si>
    <t>宁陕县韵之绿蔬菜店</t>
  </si>
  <si>
    <t>92610923MAB2XUEK32</t>
  </si>
  <si>
    <t>2021.06.21</t>
  </si>
  <si>
    <t>133****4362</t>
  </si>
  <si>
    <t>古生东</t>
  </si>
  <si>
    <t>612424****11290433</t>
  </si>
  <si>
    <t>宁陕县小古古水暖建材店</t>
  </si>
  <si>
    <t>92610923MAB2XM4390</t>
  </si>
  <si>
    <t>2021.05.14</t>
  </si>
  <si>
    <t>153****2000</t>
  </si>
  <si>
    <t>成传海</t>
  </si>
  <si>
    <t>612424****04292418</t>
  </si>
  <si>
    <t>宁陕县广货街镇陕南嘎嘎香土特产批发零售店</t>
  </si>
  <si>
    <t>92610923MAB2XFW38R</t>
  </si>
  <si>
    <t>2021.4.7</t>
  </si>
  <si>
    <t>137****1099</t>
  </si>
  <si>
    <t>刘佰顺</t>
  </si>
  <si>
    <t>612424****03251413</t>
  </si>
  <si>
    <t>宁陕县刘佰顺卤菜店</t>
  </si>
  <si>
    <t>92610923MAB2XMDR24</t>
  </si>
  <si>
    <t>2021.5.17</t>
  </si>
  <si>
    <t>189****8860</t>
  </si>
  <si>
    <t>徐菲</t>
  </si>
  <si>
    <t>612424****02284224</t>
  </si>
  <si>
    <t>宁陕县紫菲轩足浴店</t>
  </si>
  <si>
    <t>92610923MAB2XC9841</t>
  </si>
  <si>
    <t>2021.2.24</t>
  </si>
  <si>
    <t>157****8383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</si>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</sst>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  <numFmt numFmtId="43" formatCode="_ * #,##0.00_ ;_ * \-#,##0.00_ ;_ * &quot;-&quot;??_ ;_ @_ "/>
  </numFmts>
  <fonts count="31">
    <font>
      <sz val="1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theme="1"/>
      <name val="仿宋"/>
      <charset val="134"/>
    </font>
    <font>
      <sz val="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/>
    <xf numFmtId="0" fontId="13" fillId="17" borderId="9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0" borderId="0"/>
    <xf numFmtId="0" fontId="20" fillId="0" borderId="0"/>
    <xf numFmtId="0" fontId="20" fillId="0" borderId="0"/>
  </cellStyleXfs>
  <cellXfs count="23"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49" fontId="6" fillId="2" borderId="1" xfId="1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7" fillId="2" borderId="1" xfId="5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19" xfId="51"/>
    <cellStyle name="常规 2 2 3 2" xfId="52"/>
    <cellStyle name="常规 20" xfId="53"/>
  </cellStyles>
  <tableStyles count="0" defaultTableStyle="TableStyleMedium2" defaultPivotStyle="PivotStyleLight16"/>
  <colors>
    <mruColors>
      <color rgb="00F9FBFA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J5" sqref="J5"/>
    </sheetView>
  </sheetViews>
  <sheetFormatPr defaultColWidth="9" defaultRowHeight="13.5"/>
  <cols>
    <col min="1" max="1" width="6.5" style="6" customWidth="1"/>
    <col min="2" max="2" width="6.25" style="7" customWidth="1"/>
    <col min="3" max="3" width="3.875" style="7" customWidth="1"/>
    <col min="4" max="4" width="9.625" style="7" customWidth="1"/>
    <col min="5" max="5" width="15.375" style="7" customWidth="1"/>
    <col min="6" max="6" width="15.375" style="7" hidden="1" customWidth="1"/>
    <col min="7" max="7" width="23.125" style="8" customWidth="1"/>
    <col min="8" max="8" width="15.375" style="7" customWidth="1"/>
    <col min="9" max="9" width="9.25" style="7" customWidth="1"/>
    <col min="10" max="10" width="7.125" style="7" customWidth="1"/>
    <col min="11" max="11" width="11" style="7" customWidth="1"/>
    <col min="12" max="12" width="11" style="7" hidden="1" customWidth="1"/>
    <col min="13" max="13" width="11" style="7" customWidth="1"/>
    <col min="14" max="16384" width="9" style="9"/>
  </cols>
  <sheetData>
    <row r="1" ht="38.1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1" customFormat="1" ht="24.95" customHeight="1" spans="1:13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/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/>
      <c r="M2" s="11" t="s">
        <v>11</v>
      </c>
    </row>
    <row r="3" s="2" customFormat="1" ht="29" customHeight="1" spans="1:13">
      <c r="A3" s="12">
        <v>1</v>
      </c>
      <c r="B3" s="13" t="s">
        <v>12</v>
      </c>
      <c r="C3" s="13" t="s">
        <v>13</v>
      </c>
      <c r="D3" s="13" t="s">
        <v>14</v>
      </c>
      <c r="E3" s="13" t="s">
        <v>15</v>
      </c>
      <c r="F3" s="13" t="str">
        <f>REPLACE(E3,7,4,"****")</f>
        <v>612424****10081825</v>
      </c>
      <c r="G3" s="13" t="s">
        <v>16</v>
      </c>
      <c r="H3" s="13" t="s">
        <v>17</v>
      </c>
      <c r="I3" s="13" t="s">
        <v>18</v>
      </c>
      <c r="J3" s="19">
        <v>5000</v>
      </c>
      <c r="K3" s="13" t="s">
        <v>19</v>
      </c>
      <c r="L3" s="13" t="str">
        <f>REPLACE(K3,4,4,"****")</f>
        <v>147****8680</v>
      </c>
      <c r="M3" s="20"/>
    </row>
    <row r="4" s="3" customFormat="1" ht="29" customHeight="1" spans="1:13">
      <c r="A4" s="14">
        <v>2</v>
      </c>
      <c r="B4" s="13" t="s">
        <v>20</v>
      </c>
      <c r="C4" s="13" t="s">
        <v>13</v>
      </c>
      <c r="D4" s="13" t="s">
        <v>21</v>
      </c>
      <c r="E4" s="13" t="s">
        <v>22</v>
      </c>
      <c r="F4" s="13" t="str">
        <f t="shared" ref="F4:F15" si="0">REPLACE(E4,7,4,"****")</f>
        <v>612424****05202426</v>
      </c>
      <c r="G4" s="13" t="s">
        <v>23</v>
      </c>
      <c r="H4" s="13" t="s">
        <v>24</v>
      </c>
      <c r="I4" s="13" t="s">
        <v>25</v>
      </c>
      <c r="J4" s="19">
        <v>5000</v>
      </c>
      <c r="K4" s="13" t="s">
        <v>26</v>
      </c>
      <c r="L4" s="13" t="str">
        <f t="shared" ref="L4:L15" si="1">REPLACE(K4,4,4,"****")</f>
        <v>137****5800</v>
      </c>
      <c r="M4" s="21"/>
    </row>
    <row r="5" s="2" customFormat="1" ht="29" customHeight="1" spans="1:13">
      <c r="A5" s="12">
        <v>3</v>
      </c>
      <c r="B5" s="13" t="s">
        <v>27</v>
      </c>
      <c r="C5" s="13" t="s">
        <v>28</v>
      </c>
      <c r="D5" s="13" t="s">
        <v>21</v>
      </c>
      <c r="E5" s="13" t="s">
        <v>29</v>
      </c>
      <c r="F5" s="13" t="str">
        <f t="shared" si="0"/>
        <v>610923****09040015</v>
      </c>
      <c r="G5" s="13" t="s">
        <v>30</v>
      </c>
      <c r="H5" s="13" t="s">
        <v>31</v>
      </c>
      <c r="I5" s="13" t="s">
        <v>32</v>
      </c>
      <c r="J5" s="19">
        <v>5000</v>
      </c>
      <c r="K5" s="13" t="s">
        <v>33</v>
      </c>
      <c r="L5" s="13" t="str">
        <f t="shared" si="1"/>
        <v>153****4321</v>
      </c>
      <c r="M5" s="20"/>
    </row>
    <row r="6" s="4" customFormat="1" ht="29" customHeight="1" spans="1:13">
      <c r="A6" s="14">
        <v>4</v>
      </c>
      <c r="B6" s="13" t="s">
        <v>34</v>
      </c>
      <c r="C6" s="13" t="s">
        <v>13</v>
      </c>
      <c r="D6" s="13" t="s">
        <v>21</v>
      </c>
      <c r="E6" s="13" t="s">
        <v>35</v>
      </c>
      <c r="F6" s="13" t="str">
        <f t="shared" si="0"/>
        <v>612424****07255022</v>
      </c>
      <c r="G6" s="13" t="s">
        <v>36</v>
      </c>
      <c r="H6" s="13" t="s">
        <v>37</v>
      </c>
      <c r="I6" s="13" t="s">
        <v>38</v>
      </c>
      <c r="J6" s="19">
        <v>5000</v>
      </c>
      <c r="K6" s="13" t="s">
        <v>39</v>
      </c>
      <c r="L6" s="13" t="str">
        <f t="shared" si="1"/>
        <v>159****8706</v>
      </c>
      <c r="M6" s="20"/>
    </row>
    <row r="7" s="2" customFormat="1" ht="29" customHeight="1" spans="1:13">
      <c r="A7" s="12">
        <v>5</v>
      </c>
      <c r="B7" s="13" t="s">
        <v>40</v>
      </c>
      <c r="C7" s="13" t="s">
        <v>13</v>
      </c>
      <c r="D7" s="13" t="s">
        <v>21</v>
      </c>
      <c r="E7" s="13" t="s">
        <v>41</v>
      </c>
      <c r="F7" s="13" t="str">
        <f t="shared" si="0"/>
        <v>612424****05131229</v>
      </c>
      <c r="G7" s="13" t="s">
        <v>42</v>
      </c>
      <c r="H7" s="13" t="s">
        <v>43</v>
      </c>
      <c r="I7" s="13" t="s">
        <v>44</v>
      </c>
      <c r="J7" s="19">
        <v>5000</v>
      </c>
      <c r="K7" s="13" t="s">
        <v>45</v>
      </c>
      <c r="L7" s="13" t="str">
        <f t="shared" si="1"/>
        <v>133****4362</v>
      </c>
      <c r="M7" s="20"/>
    </row>
    <row r="8" s="4" customFormat="1" ht="29" customHeight="1" spans="1:13">
      <c r="A8" s="14">
        <v>6</v>
      </c>
      <c r="B8" s="13" t="s">
        <v>46</v>
      </c>
      <c r="C8" s="13" t="s">
        <v>28</v>
      </c>
      <c r="D8" s="13" t="s">
        <v>21</v>
      </c>
      <c r="E8" s="13" t="s">
        <v>47</v>
      </c>
      <c r="F8" s="13" t="str">
        <f t="shared" si="0"/>
        <v>612424****11290433</v>
      </c>
      <c r="G8" s="13" t="s">
        <v>48</v>
      </c>
      <c r="H8" s="13" t="s">
        <v>49</v>
      </c>
      <c r="I8" s="13" t="s">
        <v>50</v>
      </c>
      <c r="J8" s="19">
        <v>5000</v>
      </c>
      <c r="K8" s="13" t="s">
        <v>51</v>
      </c>
      <c r="L8" s="13" t="str">
        <f t="shared" si="1"/>
        <v>153****2000</v>
      </c>
      <c r="M8" s="20"/>
    </row>
    <row r="9" s="4" customFormat="1" ht="29" customHeight="1" spans="1:13">
      <c r="A9" s="12">
        <v>7</v>
      </c>
      <c r="B9" s="13" t="s">
        <v>52</v>
      </c>
      <c r="C9" s="13" t="s">
        <v>28</v>
      </c>
      <c r="D9" s="13" t="s">
        <v>21</v>
      </c>
      <c r="E9" s="13" t="s">
        <v>53</v>
      </c>
      <c r="F9" s="13" t="str">
        <f t="shared" si="0"/>
        <v>612424****04292418</v>
      </c>
      <c r="G9" s="13" t="s">
        <v>54</v>
      </c>
      <c r="H9" s="13" t="s">
        <v>55</v>
      </c>
      <c r="I9" s="13" t="s">
        <v>56</v>
      </c>
      <c r="J9" s="19">
        <v>5000</v>
      </c>
      <c r="K9" s="13" t="s">
        <v>57</v>
      </c>
      <c r="L9" s="13" t="str">
        <f t="shared" si="1"/>
        <v>137****1099</v>
      </c>
      <c r="M9" s="20"/>
    </row>
    <row r="10" s="4" customFormat="1" ht="29" customHeight="1" spans="1:13">
      <c r="A10" s="12">
        <v>8</v>
      </c>
      <c r="B10" s="13" t="s">
        <v>58</v>
      </c>
      <c r="C10" s="13" t="s">
        <v>28</v>
      </c>
      <c r="D10" s="13" t="s">
        <v>21</v>
      </c>
      <c r="E10" s="13" t="s">
        <v>59</v>
      </c>
      <c r="F10" s="13" t="str">
        <f t="shared" si="0"/>
        <v>612424****03251413</v>
      </c>
      <c r="G10" s="13" t="s">
        <v>60</v>
      </c>
      <c r="H10" s="13" t="s">
        <v>61</v>
      </c>
      <c r="I10" s="13" t="s">
        <v>62</v>
      </c>
      <c r="J10" s="19">
        <v>5000</v>
      </c>
      <c r="K10" s="13" t="s">
        <v>63</v>
      </c>
      <c r="L10" s="13" t="str">
        <f t="shared" si="1"/>
        <v>189****8860</v>
      </c>
      <c r="M10" s="20"/>
    </row>
    <row r="11" s="4" customFormat="1" ht="29" customHeight="1" spans="1:13">
      <c r="A11" s="12">
        <v>9</v>
      </c>
      <c r="B11" s="13" t="s">
        <v>64</v>
      </c>
      <c r="C11" s="13" t="s">
        <v>13</v>
      </c>
      <c r="D11" s="13" t="s">
        <v>21</v>
      </c>
      <c r="E11" s="13" t="s">
        <v>65</v>
      </c>
      <c r="F11" s="13" t="str">
        <f t="shared" si="0"/>
        <v>612424****02284224</v>
      </c>
      <c r="G11" s="13" t="s">
        <v>66</v>
      </c>
      <c r="H11" s="13" t="s">
        <v>67</v>
      </c>
      <c r="I11" s="13" t="s">
        <v>68</v>
      </c>
      <c r="J11" s="19">
        <v>5000</v>
      </c>
      <c r="K11" s="13" t="s">
        <v>69</v>
      </c>
      <c r="L11" s="13" t="str">
        <f t="shared" si="1"/>
        <v>157****8383</v>
      </c>
      <c r="M11" s="20"/>
    </row>
    <row r="12" s="5" customFormat="1" ht="29" customHeight="1" spans="1:13">
      <c r="A12" s="15" t="s">
        <v>70</v>
      </c>
      <c r="B12" s="16"/>
      <c r="C12" s="16"/>
      <c r="D12" s="17"/>
      <c r="E12" s="18"/>
      <c r="F12" s="18"/>
      <c r="G12" s="18"/>
      <c r="H12" s="18"/>
      <c r="I12" s="18"/>
      <c r="J12" s="19">
        <f>SUM(J3:J11)</f>
        <v>45000</v>
      </c>
      <c r="K12" s="18"/>
      <c r="L12" s="18"/>
      <c r="M12" s="22"/>
    </row>
  </sheetData>
  <mergeCells count="2">
    <mergeCell ref="A1:M1"/>
    <mergeCell ref="A12:D12"/>
  </mergeCells>
  <pageMargins left="1.22013888888889" right="0.159702256439239" top="0.747823152016467" bottom="0.519379527550044" header="0.314544012227396" footer="0.31454401222739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2021年一次性创业补贴名册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cp:revision>0</cp:revision>
  <dcterms:created xsi:type="dcterms:W3CDTF">2016-10-25T08:10:00Z</dcterms:created>
  <cp:lastPrinted>2021-06-16T00:17:00Z</cp:lastPrinted>
  <dcterms:modified xsi:type="dcterms:W3CDTF">2022-01-17T00:38:43Z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false</vt:bool>
  </property>
  <property fmtid="{D5CDD505-2E9C-101B-9397-08002B2CF9AE}" pid="4" name="ICV">
    <vt:lpwstr>3E10A3F378A24527B4AF87691C6EA396</vt:lpwstr>
  </property>
</Properties>
</file>