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汇总1" sheetId="7" r:id="rId1"/>
    <sheet name="Sheet1" sheetId="8" r:id="rId2"/>
  </sheets>
  <definedNames>
    <definedName name="_xlnm._FilterDatabase" localSheetId="0" hidden="1">汇总1!$A$1:$M$179</definedName>
    <definedName name="_xlnm.Print_Area" localSheetId="0">汇总1!#REF!</definedName>
    <definedName name="_xlnm.Print_Titles" localSheetId="0">汇总1!$1:$3</definedName>
  </definedNames>
  <calcPr calcId="144525"/>
</workbook>
</file>

<file path=xl/sharedStrings.xml><?xml version="1.0" encoding="utf-8"?>
<sst xmlns="http://schemas.openxmlformats.org/spreadsheetml/2006/main" count="376" uniqueCount="173">
  <si>
    <t>宁陕县2022年第二批农村户用卫生厕所验收合格花名册</t>
  </si>
  <si>
    <t>序号</t>
  </si>
  <si>
    <t>镇</t>
  </si>
  <si>
    <t>行政村</t>
  </si>
  <si>
    <t>户主姓名</t>
  </si>
  <si>
    <t>家庭人口</t>
  </si>
  <si>
    <t>户主身份证号</t>
  </si>
  <si>
    <t>手机号</t>
  </si>
  <si>
    <t>农户一卡通账号</t>
  </si>
  <si>
    <t>改厕类型</t>
  </si>
  <si>
    <t>建成时间</t>
  </si>
  <si>
    <t>户厕编号  陕NS2020</t>
  </si>
  <si>
    <t>备注</t>
  </si>
  <si>
    <t>无害化卫生厕所</t>
  </si>
  <si>
    <t>卫生厕所</t>
  </si>
  <si>
    <t>城关镇</t>
  </si>
  <si>
    <t>贾营村</t>
  </si>
  <si>
    <t>邓安应</t>
  </si>
  <si>
    <t>√</t>
  </si>
  <si>
    <t>2367</t>
  </si>
  <si>
    <t>杨森林</t>
  </si>
  <si>
    <t>2313</t>
  </si>
  <si>
    <t>邓安雄</t>
  </si>
  <si>
    <t>2360</t>
  </si>
  <si>
    <t>瞿仕华</t>
  </si>
  <si>
    <t>2323</t>
  </si>
  <si>
    <t>邓安良</t>
  </si>
  <si>
    <t>2324</t>
  </si>
  <si>
    <t>邓安权</t>
  </si>
  <si>
    <t>2305</t>
  </si>
  <si>
    <t>彭兴发</t>
  </si>
  <si>
    <t>2359</t>
  </si>
  <si>
    <t>孙先艳</t>
  </si>
  <si>
    <t>2321</t>
  </si>
  <si>
    <t>青龙娅村</t>
  </si>
  <si>
    <t>杨仪</t>
  </si>
  <si>
    <t>2356</t>
  </si>
  <si>
    <t>刘光全</t>
  </si>
  <si>
    <t>2373</t>
  </si>
  <si>
    <t>刘文清</t>
  </si>
  <si>
    <t>2372</t>
  </si>
  <si>
    <t>谷其建</t>
  </si>
  <si>
    <t>2312</t>
  </si>
  <si>
    <t>谷成彦</t>
  </si>
  <si>
    <t>2352</t>
  </si>
  <si>
    <t>谷成进</t>
  </si>
  <si>
    <t>2344</t>
  </si>
  <si>
    <t>谷成义</t>
  </si>
  <si>
    <t>2336</t>
  </si>
  <si>
    <t>罗胜兵</t>
  </si>
  <si>
    <t>2332</t>
  </si>
  <si>
    <t>朱财顺</t>
  </si>
  <si>
    <t>2365</t>
  </si>
  <si>
    <t>龙远志</t>
  </si>
  <si>
    <t>2364</t>
  </si>
  <si>
    <t>刘宗兵</t>
  </si>
  <si>
    <t>2328</t>
  </si>
  <si>
    <t>付正勇</t>
  </si>
  <si>
    <t>2345</t>
  </si>
  <si>
    <t>朱明玖</t>
  </si>
  <si>
    <t>2331</t>
  </si>
  <si>
    <t>朱良孝</t>
  </si>
  <si>
    <t>2316</t>
  </si>
  <si>
    <t>付永前</t>
  </si>
  <si>
    <t>2330</t>
  </si>
  <si>
    <t>文方贵</t>
  </si>
  <si>
    <t>2306</t>
  </si>
  <si>
    <t>陈铁安</t>
  </si>
  <si>
    <t>2339</t>
  </si>
  <si>
    <t>文晓龙</t>
  </si>
  <si>
    <t>2348</t>
  </si>
  <si>
    <t>朱明琪</t>
  </si>
  <si>
    <t>2338</t>
  </si>
  <si>
    <t>谢枫</t>
  </si>
  <si>
    <t>2376</t>
  </si>
  <si>
    <t>汪时刚</t>
  </si>
  <si>
    <t>2368</t>
  </si>
  <si>
    <t>汪治国</t>
  </si>
  <si>
    <t>2347</t>
  </si>
  <si>
    <t>王光祥</t>
  </si>
  <si>
    <t>2375</t>
  </si>
  <si>
    <t>汪致培</t>
  </si>
  <si>
    <t>2308</t>
  </si>
  <si>
    <t>汪致朝</t>
  </si>
  <si>
    <t>2307</t>
  </si>
  <si>
    <t>关二村</t>
  </si>
  <si>
    <t>颜昌友</t>
  </si>
  <si>
    <t>2148</t>
  </si>
  <si>
    <t>魏芳民</t>
  </si>
  <si>
    <t>2155</t>
  </si>
  <si>
    <t>田俊明</t>
  </si>
  <si>
    <t>2156</t>
  </si>
  <si>
    <t>邱道秀</t>
  </si>
  <si>
    <t>2157</t>
  </si>
  <si>
    <t>贾树贵</t>
  </si>
  <si>
    <t>2147</t>
  </si>
  <si>
    <t>老城村</t>
  </si>
  <si>
    <t>赵万贵</t>
  </si>
  <si>
    <t>2021</t>
  </si>
  <si>
    <t>赵连芳</t>
  </si>
  <si>
    <t>张云涛</t>
  </si>
  <si>
    <t>2022</t>
  </si>
  <si>
    <t>张云骞</t>
  </si>
  <si>
    <t>柯吉昌</t>
  </si>
  <si>
    <t>2101</t>
  </si>
  <si>
    <t>焦正明</t>
  </si>
  <si>
    <t>寨沟村</t>
  </si>
  <si>
    <t>李传银</t>
  </si>
  <si>
    <t>黄仁宝</t>
  </si>
  <si>
    <t>2102</t>
  </si>
  <si>
    <t>八亩村</t>
  </si>
  <si>
    <t>张和平</t>
  </si>
  <si>
    <t>陈绪久</t>
  </si>
  <si>
    <t>陈绪卫</t>
  </si>
  <si>
    <t>2139</t>
  </si>
  <si>
    <t>金川镇</t>
  </si>
  <si>
    <t>黄金村</t>
  </si>
  <si>
    <t>陈昌武</t>
  </si>
  <si>
    <t>田青慧</t>
  </si>
  <si>
    <t>王贤政</t>
  </si>
  <si>
    <t>王兴贵</t>
  </si>
  <si>
    <t>冯琴琴</t>
  </si>
  <si>
    <t>汤友慧</t>
  </si>
  <si>
    <t>李益明</t>
  </si>
  <si>
    <t>四亩地镇</t>
  </si>
  <si>
    <t>柴家关村</t>
  </si>
  <si>
    <t>何树华</t>
  </si>
  <si>
    <t>四亩地村</t>
  </si>
  <si>
    <t>曾庆华</t>
  </si>
  <si>
    <t>1998</t>
  </si>
  <si>
    <t>江口镇</t>
  </si>
  <si>
    <t>新庄村</t>
  </si>
  <si>
    <t>王发照</t>
  </si>
  <si>
    <t>龙王镇</t>
  </si>
  <si>
    <t>永红村</t>
  </si>
  <si>
    <t>鲁平志</t>
  </si>
  <si>
    <t>2382</t>
  </si>
  <si>
    <t>邹学福</t>
  </si>
  <si>
    <t>2335</t>
  </si>
  <si>
    <t>张万明</t>
  </si>
  <si>
    <t>2392</t>
  </si>
  <si>
    <t>刘成仪</t>
  </si>
  <si>
    <t>2388</t>
  </si>
  <si>
    <t>刘福财</t>
  </si>
  <si>
    <t>2390</t>
  </si>
  <si>
    <t>西沟村</t>
  </si>
  <si>
    <t>杨能平</t>
  </si>
  <si>
    <t>2380</t>
  </si>
  <si>
    <t>棋盘村</t>
  </si>
  <si>
    <t>陈金银</t>
  </si>
  <si>
    <t>2334</t>
  </si>
  <si>
    <t>陈广义</t>
  </si>
  <si>
    <t>2381</t>
  </si>
  <si>
    <t>新场镇</t>
  </si>
  <si>
    <t>花石村</t>
  </si>
  <si>
    <t>倪忠于</t>
  </si>
  <si>
    <t>新场村</t>
  </si>
  <si>
    <t>李先芝</t>
  </si>
  <si>
    <t>李洪全</t>
  </si>
  <si>
    <t>太山庙镇</t>
  </si>
  <si>
    <t>太山村</t>
  </si>
  <si>
    <t>陈光佐</t>
  </si>
  <si>
    <t>双建村</t>
  </si>
  <si>
    <t>陈衍华</t>
  </si>
  <si>
    <t>2022年第二批户用卫生厕所改造奖补资金分配表</t>
  </si>
  <si>
    <t>验收合格数（座）</t>
  </si>
  <si>
    <t>下拨奖补资金（万元）</t>
  </si>
  <si>
    <t>其中：无害化卫生厕所（座）</t>
  </si>
  <si>
    <t>奖补资金（万元）</t>
  </si>
  <si>
    <t>其中：卫生厕所（座）</t>
  </si>
  <si>
    <t>筒车湾镇</t>
  </si>
  <si>
    <t>广货街镇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</si>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</sst>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6"/>
      <name val="方正小标宋简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b/>
      <sz val="12"/>
      <color theme="1"/>
      <name val="宋体"/>
      <charset val="134"/>
      <scheme val="minor"/>
    </font>
    <font>
      <sz val="14"/>
      <name val="仿宋_GB2312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23" borderId="17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14" xfId="50"/>
    <cellStyle name="常规 4" xfId="51"/>
    <cellStyle name="常规 2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9"/>
  <sheetViews>
    <sheetView tabSelected="1" zoomScale="85" zoomScaleNormal="85" topLeftCell="A64" workbookViewId="0">
      <selection activeCell="F4" sqref="F4:H75"/>
    </sheetView>
  </sheetViews>
  <sheetFormatPr defaultColWidth="9" defaultRowHeight="14.25"/>
  <cols>
    <col min="1" max="1" width="6.375" style="17" customWidth="1"/>
    <col min="2" max="2" width="13.2333333333333" style="17" customWidth="1"/>
    <col min="3" max="3" width="12.9333333333333" style="17" customWidth="1"/>
    <col min="4" max="4" width="10.5916666666667" style="17" customWidth="1"/>
    <col min="5" max="5" width="8.375" style="17" customWidth="1"/>
    <col min="6" max="6" width="27.6416666666667" style="17" customWidth="1"/>
    <col min="7" max="7" width="19.9916666666667" style="17" customWidth="1"/>
    <col min="8" max="8" width="38.525" style="17" customWidth="1"/>
    <col min="9" max="10" width="9.625" style="17" customWidth="1"/>
    <col min="11" max="11" width="13.6666666666667" style="17" customWidth="1"/>
    <col min="12" max="12" width="13.0916666666667" style="17" customWidth="1"/>
    <col min="13" max="13" width="37.7916666666667" style="17" customWidth="1"/>
    <col min="14" max="16384" width="9" style="17"/>
  </cols>
  <sheetData>
    <row r="1" ht="55" customHeight="1" spans="1:1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30" customHeight="1" spans="1:13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0" t="s">
        <v>8</v>
      </c>
      <c r="I2" s="48" t="s">
        <v>9</v>
      </c>
      <c r="J2" s="48"/>
      <c r="K2" s="19" t="s">
        <v>10</v>
      </c>
      <c r="L2" s="20" t="s">
        <v>11</v>
      </c>
      <c r="M2" s="19" t="s">
        <v>12</v>
      </c>
    </row>
    <row r="3" ht="45" customHeight="1" spans="1:13">
      <c r="A3" s="21"/>
      <c r="B3" s="21"/>
      <c r="C3" s="21"/>
      <c r="D3" s="21"/>
      <c r="E3" s="21"/>
      <c r="F3" s="21"/>
      <c r="G3" s="21"/>
      <c r="H3" s="19"/>
      <c r="I3" s="49" t="s">
        <v>13</v>
      </c>
      <c r="J3" s="50" t="s">
        <v>14</v>
      </c>
      <c r="K3" s="21"/>
      <c r="L3" s="19"/>
      <c r="M3" s="21"/>
    </row>
    <row r="4" s="13" customFormat="1" ht="35" customHeight="1" spans="1:14">
      <c r="A4" s="22">
        <v>1</v>
      </c>
      <c r="B4" s="23" t="s">
        <v>15</v>
      </c>
      <c r="C4" s="24" t="s">
        <v>16</v>
      </c>
      <c r="D4" s="24" t="s">
        <v>17</v>
      </c>
      <c r="E4" s="24">
        <v>4</v>
      </c>
      <c r="F4" s="25"/>
      <c r="G4" s="25"/>
      <c r="H4" s="26"/>
      <c r="I4" s="30" t="s">
        <v>18</v>
      </c>
      <c r="J4" s="51"/>
      <c r="K4" s="23">
        <v>2022</v>
      </c>
      <c r="L4" s="32" t="s">
        <v>19</v>
      </c>
      <c r="M4" s="30"/>
      <c r="N4" s="52"/>
    </row>
    <row r="5" s="13" customFormat="1" ht="35" customHeight="1" spans="1:14">
      <c r="A5" s="22">
        <v>2</v>
      </c>
      <c r="B5" s="23" t="s">
        <v>15</v>
      </c>
      <c r="C5" s="24" t="s">
        <v>16</v>
      </c>
      <c r="D5" s="24" t="s">
        <v>20</v>
      </c>
      <c r="E5" s="24">
        <v>5</v>
      </c>
      <c r="F5" s="25"/>
      <c r="G5" s="25"/>
      <c r="H5" s="26"/>
      <c r="I5" s="53"/>
      <c r="J5" s="30" t="s">
        <v>18</v>
      </c>
      <c r="K5" s="23">
        <v>2022</v>
      </c>
      <c r="L5" s="32" t="s">
        <v>21</v>
      </c>
      <c r="M5" s="30"/>
      <c r="N5" s="52"/>
    </row>
    <row r="6" s="13" customFormat="1" ht="35" customHeight="1" spans="1:14">
      <c r="A6" s="22">
        <v>3</v>
      </c>
      <c r="B6" s="23" t="s">
        <v>15</v>
      </c>
      <c r="C6" s="24" t="s">
        <v>16</v>
      </c>
      <c r="D6" s="24" t="s">
        <v>22</v>
      </c>
      <c r="E6" s="24">
        <v>4</v>
      </c>
      <c r="F6" s="25"/>
      <c r="G6" s="25"/>
      <c r="H6" s="26"/>
      <c r="I6" s="30" t="s">
        <v>18</v>
      </c>
      <c r="J6" s="51"/>
      <c r="K6" s="23">
        <v>2021</v>
      </c>
      <c r="L6" s="32" t="s">
        <v>23</v>
      </c>
      <c r="M6" s="30"/>
      <c r="N6" s="52"/>
    </row>
    <row r="7" s="14" customFormat="1" ht="35" customHeight="1" spans="1:14">
      <c r="A7" s="22">
        <v>4</v>
      </c>
      <c r="B7" s="23" t="s">
        <v>15</v>
      </c>
      <c r="C7" s="24" t="s">
        <v>16</v>
      </c>
      <c r="D7" s="24" t="s">
        <v>24</v>
      </c>
      <c r="E7" s="24">
        <v>4</v>
      </c>
      <c r="F7" s="27"/>
      <c r="G7" s="25"/>
      <c r="H7" s="26"/>
      <c r="I7" s="53" t="s">
        <v>18</v>
      </c>
      <c r="J7" s="30"/>
      <c r="K7" s="23">
        <v>2021</v>
      </c>
      <c r="L7" s="32" t="s">
        <v>25</v>
      </c>
      <c r="M7" s="54"/>
      <c r="N7" s="55"/>
    </row>
    <row r="8" s="14" customFormat="1" ht="35" customHeight="1" spans="1:14">
      <c r="A8" s="22">
        <v>5</v>
      </c>
      <c r="B8" s="23" t="s">
        <v>15</v>
      </c>
      <c r="C8" s="24" t="s">
        <v>16</v>
      </c>
      <c r="D8" s="24" t="s">
        <v>26</v>
      </c>
      <c r="E8" s="24">
        <v>2</v>
      </c>
      <c r="F8" s="25"/>
      <c r="G8" s="25"/>
      <c r="H8" s="25"/>
      <c r="I8" s="30" t="s">
        <v>18</v>
      </c>
      <c r="J8" s="30"/>
      <c r="K8" s="23">
        <v>2022</v>
      </c>
      <c r="L8" s="56" t="s">
        <v>27</v>
      </c>
      <c r="M8" s="54"/>
      <c r="N8" s="55"/>
    </row>
    <row r="9" s="14" customFormat="1" ht="35" customHeight="1" spans="1:14">
      <c r="A9" s="22">
        <v>6</v>
      </c>
      <c r="B9" s="23" t="s">
        <v>15</v>
      </c>
      <c r="C9" s="24" t="s">
        <v>16</v>
      </c>
      <c r="D9" s="24" t="s">
        <v>28</v>
      </c>
      <c r="E9" s="24">
        <v>3</v>
      </c>
      <c r="F9" s="25"/>
      <c r="G9" s="25"/>
      <c r="H9" s="25"/>
      <c r="I9" s="53" t="s">
        <v>18</v>
      </c>
      <c r="J9" s="30"/>
      <c r="K9" s="23">
        <v>2022</v>
      </c>
      <c r="L9" s="56" t="s">
        <v>29</v>
      </c>
      <c r="M9" s="54"/>
      <c r="N9" s="55"/>
    </row>
    <row r="10" s="14" customFormat="1" ht="35" customHeight="1" spans="1:14">
      <c r="A10" s="22">
        <v>7</v>
      </c>
      <c r="B10" s="23" t="s">
        <v>15</v>
      </c>
      <c r="C10" s="24" t="s">
        <v>16</v>
      </c>
      <c r="D10" s="24" t="s">
        <v>30</v>
      </c>
      <c r="E10" s="24">
        <v>3</v>
      </c>
      <c r="F10" s="27"/>
      <c r="G10" s="25"/>
      <c r="H10" s="25"/>
      <c r="I10" s="30" t="s">
        <v>18</v>
      </c>
      <c r="J10" s="30"/>
      <c r="K10" s="23">
        <v>2021</v>
      </c>
      <c r="L10" s="56" t="s">
        <v>31</v>
      </c>
      <c r="M10" s="54"/>
      <c r="N10" s="55"/>
    </row>
    <row r="11" s="14" customFormat="1" ht="35" customHeight="1" spans="1:14">
      <c r="A11" s="22">
        <v>8</v>
      </c>
      <c r="B11" s="23" t="s">
        <v>15</v>
      </c>
      <c r="C11" s="24" t="s">
        <v>16</v>
      </c>
      <c r="D11" s="24" t="s">
        <v>32</v>
      </c>
      <c r="E11" s="24">
        <v>4</v>
      </c>
      <c r="F11" s="27"/>
      <c r="G11" s="25"/>
      <c r="H11" s="25"/>
      <c r="I11" s="30"/>
      <c r="J11" s="30" t="s">
        <v>18</v>
      </c>
      <c r="K11" s="23">
        <v>2022</v>
      </c>
      <c r="L11" s="56" t="s">
        <v>33</v>
      </c>
      <c r="M11" s="54"/>
      <c r="N11" s="55"/>
    </row>
    <row r="12" s="14" customFormat="1" ht="35" customHeight="1" spans="1:14">
      <c r="A12" s="22">
        <v>9</v>
      </c>
      <c r="B12" s="23" t="s">
        <v>15</v>
      </c>
      <c r="C12" s="24" t="s">
        <v>34</v>
      </c>
      <c r="D12" s="24" t="s">
        <v>35</v>
      </c>
      <c r="E12" s="24">
        <v>1</v>
      </c>
      <c r="F12" s="27"/>
      <c r="G12" s="25"/>
      <c r="H12" s="28"/>
      <c r="I12" s="30" t="s">
        <v>18</v>
      </c>
      <c r="J12" s="51"/>
      <c r="K12" s="23">
        <v>2022</v>
      </c>
      <c r="L12" s="32" t="s">
        <v>36</v>
      </c>
      <c r="M12" s="30"/>
      <c r="N12" s="55"/>
    </row>
    <row r="13" s="15" customFormat="1" ht="35" customHeight="1" spans="1:14">
      <c r="A13" s="22">
        <v>10</v>
      </c>
      <c r="B13" s="23" t="s">
        <v>15</v>
      </c>
      <c r="C13" s="24" t="s">
        <v>34</v>
      </c>
      <c r="D13" s="24" t="s">
        <v>37</v>
      </c>
      <c r="E13" s="24">
        <v>5</v>
      </c>
      <c r="F13" s="27"/>
      <c r="G13" s="25"/>
      <c r="H13" s="28"/>
      <c r="I13" s="30"/>
      <c r="J13" s="30" t="s">
        <v>18</v>
      </c>
      <c r="K13" s="23">
        <v>2022</v>
      </c>
      <c r="L13" s="32" t="s">
        <v>38</v>
      </c>
      <c r="M13" s="51"/>
      <c r="N13" s="55"/>
    </row>
    <row r="14" s="15" customFormat="1" ht="35" customHeight="1" spans="1:14">
      <c r="A14" s="22">
        <v>11</v>
      </c>
      <c r="B14" s="23" t="s">
        <v>15</v>
      </c>
      <c r="C14" s="24" t="s">
        <v>34</v>
      </c>
      <c r="D14" s="24" t="s">
        <v>39</v>
      </c>
      <c r="E14" s="24">
        <v>4</v>
      </c>
      <c r="F14" s="27"/>
      <c r="G14" s="25"/>
      <c r="H14" s="25"/>
      <c r="I14" s="30"/>
      <c r="J14" s="30" t="s">
        <v>18</v>
      </c>
      <c r="K14" s="23">
        <v>2022</v>
      </c>
      <c r="L14" s="32" t="s">
        <v>40</v>
      </c>
      <c r="M14" s="30"/>
      <c r="N14" s="55"/>
    </row>
    <row r="15" s="15" customFormat="1" ht="35" customHeight="1" spans="1:14">
      <c r="A15" s="22">
        <v>12</v>
      </c>
      <c r="B15" s="23" t="s">
        <v>15</v>
      </c>
      <c r="C15" s="24" t="s">
        <v>34</v>
      </c>
      <c r="D15" s="24" t="s">
        <v>41</v>
      </c>
      <c r="E15" s="24">
        <v>2</v>
      </c>
      <c r="F15" s="27"/>
      <c r="G15" s="25"/>
      <c r="H15" s="25"/>
      <c r="I15" s="30"/>
      <c r="J15" s="30" t="s">
        <v>18</v>
      </c>
      <c r="K15" s="23">
        <v>2021</v>
      </c>
      <c r="L15" s="56" t="s">
        <v>42</v>
      </c>
      <c r="M15" s="30"/>
      <c r="N15" s="55"/>
    </row>
    <row r="16" s="15" customFormat="1" ht="35" customHeight="1" spans="1:14">
      <c r="A16" s="22">
        <v>13</v>
      </c>
      <c r="B16" s="23" t="s">
        <v>15</v>
      </c>
      <c r="C16" s="24" t="s">
        <v>34</v>
      </c>
      <c r="D16" s="24" t="s">
        <v>43</v>
      </c>
      <c r="E16" s="24">
        <v>5</v>
      </c>
      <c r="F16" s="27"/>
      <c r="G16" s="25"/>
      <c r="H16" s="25"/>
      <c r="I16" s="30"/>
      <c r="J16" s="30" t="s">
        <v>18</v>
      </c>
      <c r="K16" s="23">
        <v>2022</v>
      </c>
      <c r="L16" s="32" t="s">
        <v>44</v>
      </c>
      <c r="M16" s="30"/>
      <c r="N16" s="55"/>
    </row>
    <row r="17" s="15" customFormat="1" ht="35" customHeight="1" spans="1:14">
      <c r="A17" s="22">
        <v>14</v>
      </c>
      <c r="B17" s="23" t="s">
        <v>15</v>
      </c>
      <c r="C17" s="24" t="s">
        <v>34</v>
      </c>
      <c r="D17" s="24" t="s">
        <v>45</v>
      </c>
      <c r="E17" s="24">
        <v>4</v>
      </c>
      <c r="F17" s="25"/>
      <c r="G17" s="25"/>
      <c r="H17" s="25"/>
      <c r="I17" s="30" t="s">
        <v>18</v>
      </c>
      <c r="J17" s="51"/>
      <c r="K17" s="23">
        <v>2022</v>
      </c>
      <c r="L17" s="56" t="s">
        <v>46</v>
      </c>
      <c r="M17" s="54"/>
      <c r="N17" s="55"/>
    </row>
    <row r="18" s="15" customFormat="1" ht="35" customHeight="1" spans="1:14">
      <c r="A18" s="22">
        <v>15</v>
      </c>
      <c r="B18" s="23" t="s">
        <v>15</v>
      </c>
      <c r="C18" s="24" t="s">
        <v>34</v>
      </c>
      <c r="D18" s="24" t="s">
        <v>47</v>
      </c>
      <c r="E18" s="24">
        <v>4</v>
      </c>
      <c r="F18" s="27"/>
      <c r="G18" s="25"/>
      <c r="H18" s="29"/>
      <c r="I18" s="53"/>
      <c r="J18" s="30" t="s">
        <v>18</v>
      </c>
      <c r="K18" s="23">
        <v>2022</v>
      </c>
      <c r="L18" s="56" t="s">
        <v>48</v>
      </c>
      <c r="M18" s="30"/>
      <c r="N18" s="55"/>
    </row>
    <row r="19" s="15" customFormat="1" ht="35" customHeight="1" spans="1:14">
      <c r="A19" s="22">
        <v>16</v>
      </c>
      <c r="B19" s="23" t="s">
        <v>15</v>
      </c>
      <c r="C19" s="24" t="s">
        <v>34</v>
      </c>
      <c r="D19" s="24" t="s">
        <v>49</v>
      </c>
      <c r="E19" s="24">
        <v>4</v>
      </c>
      <c r="F19" s="27"/>
      <c r="G19" s="25"/>
      <c r="H19" s="29"/>
      <c r="I19" s="53" t="s">
        <v>18</v>
      </c>
      <c r="J19" s="30"/>
      <c r="K19" s="23">
        <v>2022</v>
      </c>
      <c r="L19" s="56" t="s">
        <v>50</v>
      </c>
      <c r="M19" s="30"/>
      <c r="N19" s="55"/>
    </row>
    <row r="20" s="15" customFormat="1" ht="35" customHeight="1" spans="1:14">
      <c r="A20" s="22">
        <v>17</v>
      </c>
      <c r="B20" s="23" t="s">
        <v>15</v>
      </c>
      <c r="C20" s="24" t="s">
        <v>34</v>
      </c>
      <c r="D20" s="24" t="s">
        <v>51</v>
      </c>
      <c r="E20" s="24">
        <v>2</v>
      </c>
      <c r="F20" s="27"/>
      <c r="G20" s="25"/>
      <c r="H20" s="25"/>
      <c r="I20" s="53"/>
      <c r="J20" s="30" t="s">
        <v>18</v>
      </c>
      <c r="K20" s="23">
        <v>2022</v>
      </c>
      <c r="L20" s="56" t="s">
        <v>52</v>
      </c>
      <c r="M20" s="30"/>
      <c r="N20" s="57"/>
    </row>
    <row r="21" s="16" customFormat="1" ht="35" customHeight="1" spans="1:14">
      <c r="A21" s="22">
        <v>18</v>
      </c>
      <c r="B21" s="23" t="s">
        <v>15</v>
      </c>
      <c r="C21" s="24" t="s">
        <v>34</v>
      </c>
      <c r="D21" s="24" t="s">
        <v>53</v>
      </c>
      <c r="E21" s="24">
        <v>4</v>
      </c>
      <c r="F21" s="27"/>
      <c r="G21" s="25"/>
      <c r="H21" s="25"/>
      <c r="I21" s="30" t="s">
        <v>18</v>
      </c>
      <c r="J21" s="30"/>
      <c r="K21" s="23">
        <v>2022</v>
      </c>
      <c r="L21" s="56" t="s">
        <v>54</v>
      </c>
      <c r="M21" s="30"/>
      <c r="N21" s="57"/>
    </row>
    <row r="22" s="16" customFormat="1" ht="35" customHeight="1" spans="1:14">
      <c r="A22" s="22">
        <v>19</v>
      </c>
      <c r="B22" s="23" t="s">
        <v>15</v>
      </c>
      <c r="C22" s="24" t="s">
        <v>34</v>
      </c>
      <c r="D22" s="24" t="s">
        <v>55</v>
      </c>
      <c r="E22" s="24">
        <v>6</v>
      </c>
      <c r="F22" s="27"/>
      <c r="G22" s="25"/>
      <c r="H22" s="25"/>
      <c r="I22" s="53"/>
      <c r="J22" s="30" t="s">
        <v>18</v>
      </c>
      <c r="K22" s="23">
        <v>2021</v>
      </c>
      <c r="L22" s="56" t="s">
        <v>56</v>
      </c>
      <c r="M22" s="30"/>
      <c r="N22" s="57"/>
    </row>
    <row r="23" s="16" customFormat="1" ht="35" customHeight="1" spans="1:14">
      <c r="A23" s="22">
        <v>20</v>
      </c>
      <c r="B23" s="23" t="s">
        <v>15</v>
      </c>
      <c r="C23" s="24" t="s">
        <v>34</v>
      </c>
      <c r="D23" s="24" t="s">
        <v>57</v>
      </c>
      <c r="E23" s="24">
        <v>4</v>
      </c>
      <c r="F23" s="27"/>
      <c r="G23" s="25"/>
      <c r="H23" s="25"/>
      <c r="I23" s="30" t="s">
        <v>18</v>
      </c>
      <c r="J23" s="53"/>
      <c r="K23" s="23">
        <v>2022</v>
      </c>
      <c r="L23" s="32" t="s">
        <v>58</v>
      </c>
      <c r="M23" s="30"/>
      <c r="N23" s="57"/>
    </row>
    <row r="24" s="16" customFormat="1" ht="35" customHeight="1" spans="1:14">
      <c r="A24" s="22">
        <v>21</v>
      </c>
      <c r="B24" s="23" t="s">
        <v>15</v>
      </c>
      <c r="C24" s="24" t="s">
        <v>34</v>
      </c>
      <c r="D24" s="24" t="s">
        <v>59</v>
      </c>
      <c r="E24" s="24">
        <v>4</v>
      </c>
      <c r="F24" s="30"/>
      <c r="G24" s="25"/>
      <c r="H24" s="25"/>
      <c r="I24" s="30"/>
      <c r="J24" s="53" t="s">
        <v>18</v>
      </c>
      <c r="K24" s="23">
        <v>2021</v>
      </c>
      <c r="L24" s="56" t="s">
        <v>60</v>
      </c>
      <c r="M24" s="30"/>
      <c r="N24" s="57"/>
    </row>
    <row r="25" s="16" customFormat="1" ht="35" customHeight="1" spans="1:14">
      <c r="A25" s="22">
        <v>22</v>
      </c>
      <c r="B25" s="23" t="s">
        <v>15</v>
      </c>
      <c r="C25" s="24" t="s">
        <v>34</v>
      </c>
      <c r="D25" s="24" t="s">
        <v>61</v>
      </c>
      <c r="E25" s="24">
        <v>6</v>
      </c>
      <c r="F25" s="30"/>
      <c r="G25" s="25"/>
      <c r="H25" s="25"/>
      <c r="I25" s="30"/>
      <c r="J25" s="30" t="s">
        <v>18</v>
      </c>
      <c r="K25" s="23">
        <v>2022</v>
      </c>
      <c r="L25" s="56" t="s">
        <v>62</v>
      </c>
      <c r="M25" s="30"/>
      <c r="N25" s="57"/>
    </row>
    <row r="26" s="16" customFormat="1" ht="35" customHeight="1" spans="1:14">
      <c r="A26" s="22">
        <v>23</v>
      </c>
      <c r="B26" s="23" t="s">
        <v>15</v>
      </c>
      <c r="C26" s="24" t="s">
        <v>34</v>
      </c>
      <c r="D26" s="23" t="s">
        <v>63</v>
      </c>
      <c r="E26" s="24">
        <v>3</v>
      </c>
      <c r="F26" s="31"/>
      <c r="G26" s="25"/>
      <c r="H26" s="25"/>
      <c r="I26" s="30" t="s">
        <v>18</v>
      </c>
      <c r="J26" s="30"/>
      <c r="K26" s="23">
        <v>2500</v>
      </c>
      <c r="L26" s="56" t="s">
        <v>64</v>
      </c>
      <c r="M26" s="30"/>
      <c r="N26" s="57"/>
    </row>
    <row r="27" s="16" customFormat="1" ht="35" customHeight="1" spans="1:14">
      <c r="A27" s="22">
        <v>24</v>
      </c>
      <c r="B27" s="23" t="s">
        <v>15</v>
      </c>
      <c r="C27" s="24" t="s">
        <v>34</v>
      </c>
      <c r="D27" s="23" t="s">
        <v>65</v>
      </c>
      <c r="E27" s="23">
        <v>3</v>
      </c>
      <c r="F27" s="32"/>
      <c r="G27" s="25"/>
      <c r="H27" s="25"/>
      <c r="I27" s="30"/>
      <c r="J27" s="30" t="s">
        <v>18</v>
      </c>
      <c r="K27" s="23">
        <v>2022</v>
      </c>
      <c r="L27" s="56" t="s">
        <v>66</v>
      </c>
      <c r="M27" s="30"/>
      <c r="N27" s="57"/>
    </row>
    <row r="28" s="16" customFormat="1" ht="35" customHeight="1" spans="1:14">
      <c r="A28" s="22">
        <v>25</v>
      </c>
      <c r="B28" s="23" t="s">
        <v>15</v>
      </c>
      <c r="C28" s="24" t="s">
        <v>34</v>
      </c>
      <c r="D28" s="23" t="s">
        <v>67</v>
      </c>
      <c r="E28" s="23">
        <v>4</v>
      </c>
      <c r="F28" s="31"/>
      <c r="G28" s="25"/>
      <c r="H28" s="25"/>
      <c r="I28" s="30" t="s">
        <v>18</v>
      </c>
      <c r="J28" s="30"/>
      <c r="K28" s="23">
        <v>2022</v>
      </c>
      <c r="L28" s="56" t="s">
        <v>68</v>
      </c>
      <c r="M28" s="30"/>
      <c r="N28" s="57"/>
    </row>
    <row r="29" s="16" customFormat="1" ht="35" customHeight="1" spans="1:14">
      <c r="A29" s="22">
        <v>26</v>
      </c>
      <c r="B29" s="23" t="s">
        <v>15</v>
      </c>
      <c r="C29" s="24" t="s">
        <v>34</v>
      </c>
      <c r="D29" s="23" t="s">
        <v>69</v>
      </c>
      <c r="E29" s="23">
        <v>2</v>
      </c>
      <c r="F29" s="31"/>
      <c r="G29" s="25"/>
      <c r="H29" s="30"/>
      <c r="I29" s="30"/>
      <c r="J29" s="30" t="s">
        <v>18</v>
      </c>
      <c r="K29" s="23">
        <v>2022</v>
      </c>
      <c r="L29" s="56" t="s">
        <v>70</v>
      </c>
      <c r="M29" s="30"/>
      <c r="N29" s="57"/>
    </row>
    <row r="30" s="16" customFormat="1" ht="35" customHeight="1" spans="1:14">
      <c r="A30" s="22">
        <v>27</v>
      </c>
      <c r="B30" s="23" t="s">
        <v>15</v>
      </c>
      <c r="C30" s="24" t="s">
        <v>34</v>
      </c>
      <c r="D30" s="24" t="s">
        <v>71</v>
      </c>
      <c r="E30" s="24">
        <v>4</v>
      </c>
      <c r="F30" s="31"/>
      <c r="G30" s="25"/>
      <c r="H30" s="30"/>
      <c r="I30" s="53" t="s">
        <v>18</v>
      </c>
      <c r="J30" s="30"/>
      <c r="K30" s="23">
        <v>2022</v>
      </c>
      <c r="L30" s="56" t="s">
        <v>72</v>
      </c>
      <c r="M30" s="30"/>
      <c r="N30" s="57"/>
    </row>
    <row r="31" s="16" customFormat="1" ht="35" customHeight="1" spans="1:14">
      <c r="A31" s="22">
        <v>28</v>
      </c>
      <c r="B31" s="23" t="s">
        <v>15</v>
      </c>
      <c r="C31" s="24" t="s">
        <v>34</v>
      </c>
      <c r="D31" s="24" t="s">
        <v>73</v>
      </c>
      <c r="E31" s="24">
        <v>3</v>
      </c>
      <c r="F31" s="27"/>
      <c r="G31" s="25"/>
      <c r="H31" s="25"/>
      <c r="I31" s="53" t="s">
        <v>18</v>
      </c>
      <c r="J31" s="30"/>
      <c r="K31" s="23">
        <v>2022</v>
      </c>
      <c r="L31" s="56" t="s">
        <v>74</v>
      </c>
      <c r="M31" s="30"/>
      <c r="N31" s="57"/>
    </row>
    <row r="32" s="16" customFormat="1" ht="35" customHeight="1" spans="1:14">
      <c r="A32" s="22">
        <v>29</v>
      </c>
      <c r="B32" s="23" t="s">
        <v>15</v>
      </c>
      <c r="C32" s="24" t="s">
        <v>34</v>
      </c>
      <c r="D32" s="24" t="s">
        <v>75</v>
      </c>
      <c r="E32" s="24">
        <v>5</v>
      </c>
      <c r="F32" s="27"/>
      <c r="G32" s="25"/>
      <c r="H32" s="28"/>
      <c r="I32" s="53"/>
      <c r="J32" s="30" t="s">
        <v>18</v>
      </c>
      <c r="K32" s="23">
        <v>2022</v>
      </c>
      <c r="L32" s="56" t="s">
        <v>76</v>
      </c>
      <c r="M32" s="30"/>
      <c r="N32" s="57"/>
    </row>
    <row r="33" s="16" customFormat="1" ht="35" customHeight="1" spans="1:14">
      <c r="A33" s="22">
        <v>30</v>
      </c>
      <c r="B33" s="23" t="s">
        <v>15</v>
      </c>
      <c r="C33" s="24" t="s">
        <v>34</v>
      </c>
      <c r="D33" s="24" t="s">
        <v>77</v>
      </c>
      <c r="E33" s="24">
        <v>3</v>
      </c>
      <c r="F33" s="27"/>
      <c r="G33" s="25"/>
      <c r="H33" s="26"/>
      <c r="I33" s="33"/>
      <c r="J33" s="30" t="s">
        <v>18</v>
      </c>
      <c r="K33" s="23">
        <v>2022</v>
      </c>
      <c r="L33" s="56" t="s">
        <v>78</v>
      </c>
      <c r="M33" s="30"/>
      <c r="N33" s="57"/>
    </row>
    <row r="34" s="16" customFormat="1" ht="35" customHeight="1" spans="1:14">
      <c r="A34" s="22">
        <v>31</v>
      </c>
      <c r="B34" s="23" t="s">
        <v>15</v>
      </c>
      <c r="C34" s="24" t="s">
        <v>34</v>
      </c>
      <c r="D34" s="23" t="s">
        <v>79</v>
      </c>
      <c r="E34" s="23">
        <v>4</v>
      </c>
      <c r="F34" s="23"/>
      <c r="G34" s="25"/>
      <c r="H34" s="26"/>
      <c r="I34" s="33"/>
      <c r="J34" s="30" t="s">
        <v>18</v>
      </c>
      <c r="K34" s="23">
        <v>2022</v>
      </c>
      <c r="L34" s="56" t="s">
        <v>80</v>
      </c>
      <c r="M34" s="30"/>
      <c r="N34" s="57"/>
    </row>
    <row r="35" s="16" customFormat="1" ht="35" customHeight="1" spans="1:14">
      <c r="A35" s="22">
        <v>32</v>
      </c>
      <c r="B35" s="23" t="s">
        <v>15</v>
      </c>
      <c r="C35" s="24" t="s">
        <v>34</v>
      </c>
      <c r="D35" s="23" t="s">
        <v>81</v>
      </c>
      <c r="E35" s="23">
        <v>4</v>
      </c>
      <c r="F35" s="23"/>
      <c r="G35" s="25"/>
      <c r="H35" s="26"/>
      <c r="I35" s="33" t="s">
        <v>18</v>
      </c>
      <c r="J35" s="53"/>
      <c r="K35" s="23">
        <v>2022</v>
      </c>
      <c r="L35" s="56" t="s">
        <v>82</v>
      </c>
      <c r="M35" s="30"/>
      <c r="N35" s="57"/>
    </row>
    <row r="36" s="16" customFormat="1" ht="35" customHeight="1" spans="1:14">
      <c r="A36" s="22">
        <v>33</v>
      </c>
      <c r="B36" s="23" t="s">
        <v>15</v>
      </c>
      <c r="C36" s="24" t="s">
        <v>34</v>
      </c>
      <c r="D36" s="24" t="s">
        <v>83</v>
      </c>
      <c r="E36" s="24">
        <v>4</v>
      </c>
      <c r="F36" s="27"/>
      <c r="G36" s="25"/>
      <c r="H36" s="26"/>
      <c r="I36" s="33" t="s">
        <v>18</v>
      </c>
      <c r="J36" s="53"/>
      <c r="K36" s="23">
        <v>2022</v>
      </c>
      <c r="L36" s="56" t="s">
        <v>84</v>
      </c>
      <c r="M36" s="17"/>
      <c r="N36" s="57"/>
    </row>
    <row r="37" s="16" customFormat="1" ht="35" customHeight="1" spans="1:13">
      <c r="A37" s="22">
        <v>34</v>
      </c>
      <c r="B37" s="23" t="s">
        <v>15</v>
      </c>
      <c r="C37" s="24" t="s">
        <v>85</v>
      </c>
      <c r="D37" s="24" t="s">
        <v>86</v>
      </c>
      <c r="E37" s="24">
        <v>6</v>
      </c>
      <c r="F37" s="27"/>
      <c r="G37" s="25"/>
      <c r="H37" s="28"/>
      <c r="I37" s="36" t="s">
        <v>18</v>
      </c>
      <c r="J37" s="30"/>
      <c r="K37" s="23">
        <v>2022</v>
      </c>
      <c r="L37" s="56" t="s">
        <v>87</v>
      </c>
      <c r="M37" s="17"/>
    </row>
    <row r="38" s="16" customFormat="1" ht="35" customHeight="1" spans="1:13">
      <c r="A38" s="22">
        <v>35</v>
      </c>
      <c r="B38" s="23" t="s">
        <v>15</v>
      </c>
      <c r="C38" s="24" t="s">
        <v>85</v>
      </c>
      <c r="D38" s="24" t="s">
        <v>88</v>
      </c>
      <c r="E38" s="24">
        <v>4</v>
      </c>
      <c r="F38" s="27"/>
      <c r="G38" s="25"/>
      <c r="H38" s="26"/>
      <c r="I38" s="36" t="s">
        <v>18</v>
      </c>
      <c r="J38" s="30"/>
      <c r="K38" s="23">
        <v>2022</v>
      </c>
      <c r="L38" s="56" t="s">
        <v>89</v>
      </c>
      <c r="M38" s="17"/>
    </row>
    <row r="39" s="16" customFormat="1" ht="35" customHeight="1" spans="1:14">
      <c r="A39" s="22">
        <v>36</v>
      </c>
      <c r="B39" s="23" t="s">
        <v>15</v>
      </c>
      <c r="C39" s="24" t="s">
        <v>85</v>
      </c>
      <c r="D39" s="23" t="s">
        <v>90</v>
      </c>
      <c r="E39" s="23">
        <v>4</v>
      </c>
      <c r="F39" s="23"/>
      <c r="G39" s="25"/>
      <c r="H39" s="26"/>
      <c r="I39" s="36" t="s">
        <v>18</v>
      </c>
      <c r="J39" s="30"/>
      <c r="K39" s="23">
        <v>2022</v>
      </c>
      <c r="L39" s="56" t="s">
        <v>91</v>
      </c>
      <c r="M39" s="17"/>
      <c r="N39" s="57"/>
    </row>
    <row r="40" s="16" customFormat="1" ht="35" customHeight="1" spans="1:14">
      <c r="A40" s="22">
        <v>37</v>
      </c>
      <c r="B40" s="23" t="s">
        <v>15</v>
      </c>
      <c r="C40" s="24" t="s">
        <v>85</v>
      </c>
      <c r="D40" s="23" t="s">
        <v>92</v>
      </c>
      <c r="E40" s="23">
        <v>2</v>
      </c>
      <c r="F40" s="23"/>
      <c r="G40" s="25"/>
      <c r="H40" s="26"/>
      <c r="I40" s="36" t="s">
        <v>18</v>
      </c>
      <c r="J40" s="53"/>
      <c r="K40" s="23">
        <v>2022</v>
      </c>
      <c r="L40" s="56" t="s">
        <v>93</v>
      </c>
      <c r="M40" s="17"/>
      <c r="N40" s="57"/>
    </row>
    <row r="41" s="16" customFormat="1" ht="35" customHeight="1" spans="1:14">
      <c r="A41" s="22">
        <v>38</v>
      </c>
      <c r="B41" s="23" t="s">
        <v>15</v>
      </c>
      <c r="C41" s="24" t="s">
        <v>85</v>
      </c>
      <c r="D41" s="24" t="s">
        <v>94</v>
      </c>
      <c r="E41" s="24">
        <v>5</v>
      </c>
      <c r="F41" s="27"/>
      <c r="G41" s="25"/>
      <c r="H41" s="26"/>
      <c r="I41" s="36" t="s">
        <v>18</v>
      </c>
      <c r="J41" s="53"/>
      <c r="K41" s="23">
        <v>2022</v>
      </c>
      <c r="L41" s="56" t="s">
        <v>95</v>
      </c>
      <c r="M41" s="17"/>
      <c r="N41" s="57"/>
    </row>
    <row r="42" s="16" customFormat="1" ht="35" customHeight="1" spans="1:14">
      <c r="A42" s="22">
        <v>39</v>
      </c>
      <c r="B42" s="23" t="s">
        <v>15</v>
      </c>
      <c r="C42" s="24" t="s">
        <v>96</v>
      </c>
      <c r="D42" s="33" t="s">
        <v>97</v>
      </c>
      <c r="E42" s="33">
        <v>2</v>
      </c>
      <c r="F42" s="33"/>
      <c r="G42" s="33"/>
      <c r="H42" s="34"/>
      <c r="I42" s="36" t="s">
        <v>18</v>
      </c>
      <c r="J42" s="58"/>
      <c r="K42" s="32" t="s">
        <v>98</v>
      </c>
      <c r="L42" s="34">
        <v>2109</v>
      </c>
      <c r="M42" s="17"/>
      <c r="N42" s="57"/>
    </row>
    <row r="43" s="16" customFormat="1" ht="35" customHeight="1" spans="1:14">
      <c r="A43" s="22">
        <v>40</v>
      </c>
      <c r="B43" s="23" t="s">
        <v>15</v>
      </c>
      <c r="C43" s="24" t="s">
        <v>96</v>
      </c>
      <c r="D43" s="32" t="s">
        <v>99</v>
      </c>
      <c r="E43" s="35">
        <v>3</v>
      </c>
      <c r="F43" s="36"/>
      <c r="G43" s="37"/>
      <c r="H43" s="38"/>
      <c r="I43" s="36" t="s">
        <v>18</v>
      </c>
      <c r="J43" s="36"/>
      <c r="K43" s="35">
        <v>2021</v>
      </c>
      <c r="L43" s="38">
        <v>2149</v>
      </c>
      <c r="M43" s="17"/>
      <c r="N43" s="57"/>
    </row>
    <row r="44" s="16" customFormat="1" ht="35" customHeight="1" spans="1:14">
      <c r="A44" s="22">
        <v>41</v>
      </c>
      <c r="B44" s="23" t="s">
        <v>15</v>
      </c>
      <c r="C44" s="24" t="s">
        <v>96</v>
      </c>
      <c r="D44" s="33" t="s">
        <v>100</v>
      </c>
      <c r="E44" s="33">
        <v>5</v>
      </c>
      <c r="F44" s="33"/>
      <c r="G44" s="33"/>
      <c r="H44" s="34"/>
      <c r="I44" s="36" t="s">
        <v>18</v>
      </c>
      <c r="J44" s="58"/>
      <c r="K44" s="32" t="s">
        <v>101</v>
      </c>
      <c r="L44" s="34">
        <v>2140</v>
      </c>
      <c r="M44" s="17"/>
      <c r="N44" s="57"/>
    </row>
    <row r="45" s="16" customFormat="1" ht="35" customHeight="1" spans="1:14">
      <c r="A45" s="22">
        <v>42</v>
      </c>
      <c r="B45" s="23" t="s">
        <v>15</v>
      </c>
      <c r="C45" s="24" t="s">
        <v>96</v>
      </c>
      <c r="D45" s="32" t="s">
        <v>102</v>
      </c>
      <c r="E45" s="35">
        <v>3</v>
      </c>
      <c r="F45" s="36"/>
      <c r="G45" s="37"/>
      <c r="H45" s="38"/>
      <c r="I45" s="36" t="s">
        <v>18</v>
      </c>
      <c r="J45" s="36"/>
      <c r="K45" s="35">
        <v>2022</v>
      </c>
      <c r="L45" s="38">
        <v>2141</v>
      </c>
      <c r="M45" s="17"/>
      <c r="N45" s="57"/>
    </row>
    <row r="46" s="16" customFormat="1" ht="35" customHeight="1" spans="1:14">
      <c r="A46" s="22">
        <v>43</v>
      </c>
      <c r="B46" s="23" t="s">
        <v>15</v>
      </c>
      <c r="C46" s="24" t="s">
        <v>96</v>
      </c>
      <c r="D46" s="33" t="s">
        <v>103</v>
      </c>
      <c r="E46" s="33">
        <v>5</v>
      </c>
      <c r="F46" s="33"/>
      <c r="G46" s="37"/>
      <c r="H46" s="39"/>
      <c r="I46" s="36" t="s">
        <v>18</v>
      </c>
      <c r="J46" s="37"/>
      <c r="K46" s="35">
        <v>2022</v>
      </c>
      <c r="L46" s="39" t="s">
        <v>104</v>
      </c>
      <c r="M46" s="17"/>
      <c r="N46" s="57"/>
    </row>
    <row r="47" s="16" customFormat="1" ht="35" customHeight="1" spans="1:14">
      <c r="A47" s="22">
        <v>44</v>
      </c>
      <c r="B47" s="23" t="s">
        <v>15</v>
      </c>
      <c r="C47" s="24" t="s">
        <v>96</v>
      </c>
      <c r="D47" s="33" t="s">
        <v>105</v>
      </c>
      <c r="E47" s="33">
        <v>4</v>
      </c>
      <c r="F47" s="33"/>
      <c r="G47" s="33"/>
      <c r="H47" s="34"/>
      <c r="I47" s="36" t="s">
        <v>18</v>
      </c>
      <c r="J47" s="58"/>
      <c r="K47" s="32" t="s">
        <v>101</v>
      </c>
      <c r="L47" s="34">
        <v>2340</v>
      </c>
      <c r="M47" s="17"/>
      <c r="N47" s="57"/>
    </row>
    <row r="48" s="16" customFormat="1" ht="35" customHeight="1" spans="1:14">
      <c r="A48" s="22">
        <v>45</v>
      </c>
      <c r="B48" s="23" t="s">
        <v>15</v>
      </c>
      <c r="C48" s="24" t="s">
        <v>106</v>
      </c>
      <c r="D48" s="32" t="s">
        <v>107</v>
      </c>
      <c r="E48" s="35">
        <v>4</v>
      </c>
      <c r="F48" s="36"/>
      <c r="G48" s="37"/>
      <c r="H48" s="38"/>
      <c r="I48" s="36" t="s">
        <v>18</v>
      </c>
      <c r="J48" s="36"/>
      <c r="K48" s="35">
        <v>2022</v>
      </c>
      <c r="L48" s="38">
        <v>2320</v>
      </c>
      <c r="M48" s="17"/>
      <c r="N48" s="57"/>
    </row>
    <row r="49" s="16" customFormat="1" ht="35" customHeight="1" spans="1:14">
      <c r="A49" s="22">
        <v>46</v>
      </c>
      <c r="B49" s="23" t="s">
        <v>15</v>
      </c>
      <c r="C49" s="24" t="s">
        <v>106</v>
      </c>
      <c r="D49" s="33" t="s">
        <v>108</v>
      </c>
      <c r="E49" s="33">
        <v>2</v>
      </c>
      <c r="F49" s="33"/>
      <c r="G49" s="37"/>
      <c r="H49" s="39"/>
      <c r="I49" s="36" t="s">
        <v>18</v>
      </c>
      <c r="J49" s="37"/>
      <c r="K49" s="35">
        <v>2022</v>
      </c>
      <c r="L49" s="39" t="s">
        <v>109</v>
      </c>
      <c r="M49" s="17"/>
      <c r="N49" s="57"/>
    </row>
    <row r="50" s="16" customFormat="1" ht="35" customHeight="1" spans="1:14">
      <c r="A50" s="22">
        <v>47</v>
      </c>
      <c r="B50" s="23" t="s">
        <v>15</v>
      </c>
      <c r="C50" s="24" t="s">
        <v>110</v>
      </c>
      <c r="D50" s="33" t="s">
        <v>111</v>
      </c>
      <c r="E50" s="33">
        <v>5</v>
      </c>
      <c r="F50" s="33"/>
      <c r="G50" s="33"/>
      <c r="H50" s="34"/>
      <c r="I50" s="36" t="s">
        <v>18</v>
      </c>
      <c r="J50" s="58"/>
      <c r="K50" s="32" t="s">
        <v>101</v>
      </c>
      <c r="L50" s="34">
        <v>2143</v>
      </c>
      <c r="M50" s="17"/>
      <c r="N50" s="57"/>
    </row>
    <row r="51" s="16" customFormat="1" ht="35" customHeight="1" spans="1:14">
      <c r="A51" s="22">
        <v>48</v>
      </c>
      <c r="B51" s="23" t="s">
        <v>15</v>
      </c>
      <c r="C51" s="24" t="s">
        <v>110</v>
      </c>
      <c r="D51" s="32" t="s">
        <v>112</v>
      </c>
      <c r="E51" s="35">
        <v>4</v>
      </c>
      <c r="F51" s="36"/>
      <c r="G51" s="37"/>
      <c r="H51" s="38"/>
      <c r="I51" s="36" t="s">
        <v>18</v>
      </c>
      <c r="J51" s="36"/>
      <c r="K51" s="35">
        <v>2022</v>
      </c>
      <c r="L51" s="38">
        <v>2144</v>
      </c>
      <c r="M51" s="17"/>
      <c r="N51" s="57"/>
    </row>
    <row r="52" s="16" customFormat="1" ht="35" customHeight="1" spans="1:14">
      <c r="A52" s="22">
        <v>49</v>
      </c>
      <c r="B52" s="40" t="s">
        <v>15</v>
      </c>
      <c r="C52" s="41" t="s">
        <v>110</v>
      </c>
      <c r="D52" s="42" t="s">
        <v>113</v>
      </c>
      <c r="E52" s="42">
        <v>5</v>
      </c>
      <c r="F52" s="42"/>
      <c r="G52" s="43"/>
      <c r="H52" s="44"/>
      <c r="I52" s="36" t="s">
        <v>18</v>
      </c>
      <c r="J52" s="43"/>
      <c r="K52" s="59">
        <v>2022</v>
      </c>
      <c r="L52" s="44" t="s">
        <v>114</v>
      </c>
      <c r="M52" s="17"/>
      <c r="N52" s="57"/>
    </row>
    <row r="53" s="16" customFormat="1" ht="35" customHeight="1" spans="1:14">
      <c r="A53" s="22">
        <v>50</v>
      </c>
      <c r="B53" s="23" t="s">
        <v>115</v>
      </c>
      <c r="C53" s="24" t="s">
        <v>116</v>
      </c>
      <c r="D53" s="45" t="s">
        <v>117</v>
      </c>
      <c r="E53" s="46">
        <v>4</v>
      </c>
      <c r="F53" s="45"/>
      <c r="G53" s="45"/>
      <c r="H53" s="47"/>
      <c r="I53" s="36" t="s">
        <v>18</v>
      </c>
      <c r="J53" s="37"/>
      <c r="K53" s="35">
        <v>2022</v>
      </c>
      <c r="L53" s="47">
        <v>2749</v>
      </c>
      <c r="M53" s="17"/>
      <c r="N53" s="57"/>
    </row>
    <row r="54" s="16" customFormat="1" ht="35" customHeight="1" spans="1:14">
      <c r="A54" s="22">
        <v>51</v>
      </c>
      <c r="B54" s="23" t="s">
        <v>115</v>
      </c>
      <c r="C54" s="24" t="s">
        <v>116</v>
      </c>
      <c r="D54" s="30" t="s">
        <v>118</v>
      </c>
      <c r="E54" s="46">
        <v>4</v>
      </c>
      <c r="F54" s="30"/>
      <c r="G54" s="30"/>
      <c r="H54" s="47"/>
      <c r="I54" s="36"/>
      <c r="J54" s="51" t="s">
        <v>18</v>
      </c>
      <c r="K54" s="35">
        <v>2022</v>
      </c>
      <c r="L54" s="47">
        <v>2751</v>
      </c>
      <c r="M54" s="57"/>
      <c r="N54" s="57"/>
    </row>
    <row r="55" s="16" customFormat="1" ht="35" customHeight="1" spans="1:14">
      <c r="A55" s="22">
        <v>52</v>
      </c>
      <c r="B55" s="23" t="s">
        <v>115</v>
      </c>
      <c r="C55" s="24" t="s">
        <v>116</v>
      </c>
      <c r="D55" s="30" t="s">
        <v>119</v>
      </c>
      <c r="E55" s="46">
        <v>3</v>
      </c>
      <c r="F55" s="30"/>
      <c r="G55" s="30"/>
      <c r="H55" s="47"/>
      <c r="I55" s="36"/>
      <c r="J55" s="36" t="s">
        <v>18</v>
      </c>
      <c r="K55" s="35">
        <v>2022</v>
      </c>
      <c r="L55" s="47">
        <v>2605</v>
      </c>
      <c r="M55" s="57"/>
      <c r="N55" s="57"/>
    </row>
    <row r="56" s="16" customFormat="1" ht="35" customHeight="1" spans="1:13">
      <c r="A56" s="22">
        <v>53</v>
      </c>
      <c r="B56" s="23" t="s">
        <v>115</v>
      </c>
      <c r="C56" s="24" t="s">
        <v>116</v>
      </c>
      <c r="D56" s="30" t="s">
        <v>120</v>
      </c>
      <c r="E56" s="46">
        <v>4</v>
      </c>
      <c r="F56" s="30"/>
      <c r="G56" s="30"/>
      <c r="H56" s="47"/>
      <c r="I56" s="36"/>
      <c r="J56" s="37" t="s">
        <v>18</v>
      </c>
      <c r="K56" s="35">
        <v>2022</v>
      </c>
      <c r="L56" s="47">
        <v>2665</v>
      </c>
      <c r="M56" s="57"/>
    </row>
    <row r="57" s="16" customFormat="1" ht="35" customHeight="1" spans="1:13">
      <c r="A57" s="22">
        <v>54</v>
      </c>
      <c r="B57" s="23" t="s">
        <v>115</v>
      </c>
      <c r="C57" s="24" t="s">
        <v>116</v>
      </c>
      <c r="D57" s="30" t="s">
        <v>121</v>
      </c>
      <c r="E57" s="46">
        <v>3</v>
      </c>
      <c r="F57" s="30"/>
      <c r="G57" s="30"/>
      <c r="H57" s="47"/>
      <c r="I57" s="24"/>
      <c r="J57" s="24" t="s">
        <v>18</v>
      </c>
      <c r="K57" s="35">
        <v>2022</v>
      </c>
      <c r="L57" s="47">
        <v>2603</v>
      </c>
      <c r="M57" s="57"/>
    </row>
    <row r="58" s="16" customFormat="1" ht="35" customHeight="1" spans="1:13">
      <c r="A58" s="22">
        <v>55</v>
      </c>
      <c r="B58" s="23" t="s">
        <v>115</v>
      </c>
      <c r="C58" s="24" t="s">
        <v>116</v>
      </c>
      <c r="D58" s="30" t="s">
        <v>122</v>
      </c>
      <c r="E58" s="46">
        <v>3</v>
      </c>
      <c r="F58" s="45"/>
      <c r="G58" s="45"/>
      <c r="H58" s="47"/>
      <c r="I58" s="36" t="s">
        <v>18</v>
      </c>
      <c r="J58" s="24"/>
      <c r="K58" s="35">
        <v>2022</v>
      </c>
      <c r="L58" s="47">
        <v>2701</v>
      </c>
      <c r="M58" s="57"/>
    </row>
    <row r="59" s="16" customFormat="1" ht="35" customHeight="1" spans="1:13">
      <c r="A59" s="22">
        <v>56</v>
      </c>
      <c r="B59" s="23" t="s">
        <v>115</v>
      </c>
      <c r="C59" s="24" t="s">
        <v>116</v>
      </c>
      <c r="D59" s="30" t="s">
        <v>123</v>
      </c>
      <c r="E59" s="46">
        <v>2</v>
      </c>
      <c r="F59" s="45"/>
      <c r="G59" s="45"/>
      <c r="H59" s="47"/>
      <c r="I59" s="24"/>
      <c r="J59" s="24" t="s">
        <v>18</v>
      </c>
      <c r="K59" s="35">
        <v>2022</v>
      </c>
      <c r="L59" s="47">
        <v>2602</v>
      </c>
      <c r="M59" s="57"/>
    </row>
    <row r="60" s="16" customFormat="1" ht="35" customHeight="1" spans="1:14">
      <c r="A60" s="22">
        <v>57</v>
      </c>
      <c r="B60" s="36" t="s">
        <v>124</v>
      </c>
      <c r="C60" s="36" t="s">
        <v>125</v>
      </c>
      <c r="D60" s="32" t="s">
        <v>126</v>
      </c>
      <c r="E60" s="35">
        <v>7</v>
      </c>
      <c r="F60" s="36"/>
      <c r="G60" s="37"/>
      <c r="H60" s="38"/>
      <c r="I60" s="36"/>
      <c r="J60" s="36" t="s">
        <v>18</v>
      </c>
      <c r="K60" s="35">
        <v>2021</v>
      </c>
      <c r="L60" s="38">
        <v>1994</v>
      </c>
      <c r="M60" s="57"/>
      <c r="N60" s="57"/>
    </row>
    <row r="61" s="16" customFormat="1" ht="35" customHeight="1" spans="1:13">
      <c r="A61" s="22">
        <v>58</v>
      </c>
      <c r="B61" s="36" t="s">
        <v>124</v>
      </c>
      <c r="C61" s="33" t="s">
        <v>127</v>
      </c>
      <c r="D61" s="33" t="s">
        <v>128</v>
      </c>
      <c r="E61" s="33">
        <v>2</v>
      </c>
      <c r="F61" s="33"/>
      <c r="G61" s="37"/>
      <c r="H61" s="39"/>
      <c r="I61" s="36" t="s">
        <v>18</v>
      </c>
      <c r="J61" s="37"/>
      <c r="K61" s="35">
        <v>2022</v>
      </c>
      <c r="L61" s="39" t="s">
        <v>129</v>
      </c>
      <c r="M61" s="57"/>
    </row>
    <row r="62" s="16" customFormat="1" ht="35" customHeight="1" spans="1:14">
      <c r="A62" s="22">
        <v>59</v>
      </c>
      <c r="B62" s="24" t="s">
        <v>130</v>
      </c>
      <c r="C62" s="24" t="s">
        <v>131</v>
      </c>
      <c r="D62" s="24" t="s">
        <v>132</v>
      </c>
      <c r="E62" s="24">
        <v>5</v>
      </c>
      <c r="F62" s="24"/>
      <c r="G62" s="24"/>
      <c r="H62" s="24"/>
      <c r="I62" s="53" t="s">
        <v>18</v>
      </c>
      <c r="J62" s="24"/>
      <c r="K62" s="24">
        <v>2021</v>
      </c>
      <c r="L62" s="24">
        <v>2032</v>
      </c>
      <c r="M62" s="17"/>
      <c r="N62" s="57"/>
    </row>
    <row r="63" s="16" customFormat="1" ht="35" customHeight="1" spans="1:14">
      <c r="A63" s="22">
        <v>60</v>
      </c>
      <c r="B63" s="23" t="s">
        <v>133</v>
      </c>
      <c r="C63" s="24" t="s">
        <v>134</v>
      </c>
      <c r="D63" s="24" t="s">
        <v>135</v>
      </c>
      <c r="E63" s="24">
        <v>4</v>
      </c>
      <c r="F63" s="27"/>
      <c r="G63" s="25"/>
      <c r="H63" s="25"/>
      <c r="I63" s="30" t="s">
        <v>18</v>
      </c>
      <c r="J63" s="30"/>
      <c r="K63" s="23">
        <v>2022</v>
      </c>
      <c r="L63" s="32" t="s">
        <v>136</v>
      </c>
      <c r="M63" s="17"/>
      <c r="N63" s="57"/>
    </row>
    <row r="64" s="16" customFormat="1" ht="35" customHeight="1" spans="1:14">
      <c r="A64" s="22">
        <v>61</v>
      </c>
      <c r="B64" s="23" t="s">
        <v>133</v>
      </c>
      <c r="C64" s="24" t="s">
        <v>134</v>
      </c>
      <c r="D64" s="24" t="s">
        <v>137</v>
      </c>
      <c r="E64" s="24">
        <v>2</v>
      </c>
      <c r="F64" s="27"/>
      <c r="G64" s="25"/>
      <c r="H64" s="25"/>
      <c r="I64" s="30"/>
      <c r="J64" s="30" t="s">
        <v>18</v>
      </c>
      <c r="K64" s="23">
        <v>2022</v>
      </c>
      <c r="L64" s="32" t="s">
        <v>138</v>
      </c>
      <c r="M64" s="17"/>
      <c r="N64" s="57"/>
    </row>
    <row r="65" s="16" customFormat="1" ht="35" customHeight="1" spans="1:14">
      <c r="A65" s="22">
        <v>62</v>
      </c>
      <c r="B65" s="23" t="s">
        <v>133</v>
      </c>
      <c r="C65" s="24" t="s">
        <v>134</v>
      </c>
      <c r="D65" s="24" t="s">
        <v>139</v>
      </c>
      <c r="E65" s="24">
        <v>1</v>
      </c>
      <c r="F65" s="27"/>
      <c r="G65" s="25"/>
      <c r="H65" s="25"/>
      <c r="I65" s="30"/>
      <c r="J65" s="30" t="s">
        <v>18</v>
      </c>
      <c r="K65" s="23">
        <v>2022</v>
      </c>
      <c r="L65" s="32" t="s">
        <v>140</v>
      </c>
      <c r="M65" s="17"/>
      <c r="N65" s="57"/>
    </row>
    <row r="66" s="16" customFormat="1" ht="35" customHeight="1" spans="1:14">
      <c r="A66" s="22">
        <v>63</v>
      </c>
      <c r="B66" s="23" t="s">
        <v>133</v>
      </c>
      <c r="C66" s="24" t="s">
        <v>134</v>
      </c>
      <c r="D66" s="24" t="s">
        <v>141</v>
      </c>
      <c r="E66" s="24">
        <v>4</v>
      </c>
      <c r="F66" s="27"/>
      <c r="G66" s="25"/>
      <c r="H66" s="25"/>
      <c r="I66" s="30"/>
      <c r="J66" s="30" t="s">
        <v>18</v>
      </c>
      <c r="K66" s="23">
        <v>2022</v>
      </c>
      <c r="L66" s="32" t="s">
        <v>142</v>
      </c>
      <c r="M66" s="17"/>
      <c r="N66" s="57"/>
    </row>
    <row r="67" s="16" customFormat="1" ht="35" customHeight="1" spans="1:14">
      <c r="A67" s="22">
        <v>64</v>
      </c>
      <c r="B67" s="23" t="s">
        <v>133</v>
      </c>
      <c r="C67" s="24" t="s">
        <v>134</v>
      </c>
      <c r="D67" s="24" t="s">
        <v>143</v>
      </c>
      <c r="E67" s="24">
        <v>3</v>
      </c>
      <c r="F67" s="27"/>
      <c r="G67" s="25"/>
      <c r="H67" s="25"/>
      <c r="I67" s="30"/>
      <c r="J67" s="30" t="s">
        <v>18</v>
      </c>
      <c r="K67" s="23">
        <v>2022</v>
      </c>
      <c r="L67" s="32" t="s">
        <v>144</v>
      </c>
      <c r="M67" s="17"/>
      <c r="N67" s="57"/>
    </row>
    <row r="68" s="16" customFormat="1" ht="35" customHeight="1" spans="1:14">
      <c r="A68" s="22">
        <v>65</v>
      </c>
      <c r="B68" s="23" t="s">
        <v>133</v>
      </c>
      <c r="C68" s="24" t="s">
        <v>145</v>
      </c>
      <c r="D68" s="24" t="s">
        <v>146</v>
      </c>
      <c r="E68" s="24">
        <v>6</v>
      </c>
      <c r="F68" s="27"/>
      <c r="G68" s="25"/>
      <c r="H68" s="25"/>
      <c r="I68" s="30"/>
      <c r="J68" s="30" t="s">
        <v>18</v>
      </c>
      <c r="K68" s="23">
        <v>2022</v>
      </c>
      <c r="L68" s="32" t="s">
        <v>147</v>
      </c>
      <c r="M68" s="17"/>
      <c r="N68" s="57"/>
    </row>
    <row r="69" s="15" customFormat="1" ht="35" customHeight="1" spans="1:14">
      <c r="A69" s="22">
        <v>66</v>
      </c>
      <c r="B69" s="22" t="s">
        <v>133</v>
      </c>
      <c r="C69" s="54" t="s">
        <v>148</v>
      </c>
      <c r="D69" s="54" t="s">
        <v>149</v>
      </c>
      <c r="E69" s="54">
        <v>1</v>
      </c>
      <c r="F69" s="60"/>
      <c r="G69" s="61"/>
      <c r="H69" s="61"/>
      <c r="I69" s="30" t="s">
        <v>18</v>
      </c>
      <c r="J69" s="54"/>
      <c r="K69" s="22">
        <v>2022</v>
      </c>
      <c r="L69" s="64" t="s">
        <v>150</v>
      </c>
      <c r="M69" s="65"/>
      <c r="N69" s="55"/>
    </row>
    <row r="70" s="16" customFormat="1" ht="35" customHeight="1" spans="1:14">
      <c r="A70" s="22">
        <v>67</v>
      </c>
      <c r="B70" s="23" t="s">
        <v>133</v>
      </c>
      <c r="C70" s="24" t="s">
        <v>134</v>
      </c>
      <c r="D70" s="24" t="s">
        <v>151</v>
      </c>
      <c r="E70" s="24">
        <v>2</v>
      </c>
      <c r="F70" s="27"/>
      <c r="G70" s="25"/>
      <c r="H70" s="25"/>
      <c r="I70" s="30"/>
      <c r="J70" s="30" t="s">
        <v>18</v>
      </c>
      <c r="K70" s="23">
        <v>2022</v>
      </c>
      <c r="L70" s="32" t="s">
        <v>152</v>
      </c>
      <c r="M70" s="17"/>
      <c r="N70" s="57"/>
    </row>
    <row r="71" s="16" customFormat="1" ht="35" customHeight="1" spans="1:14">
      <c r="A71" s="22">
        <v>68</v>
      </c>
      <c r="B71" s="22" t="s">
        <v>153</v>
      </c>
      <c r="C71" s="22" t="s">
        <v>154</v>
      </c>
      <c r="D71" s="22" t="s">
        <v>155</v>
      </c>
      <c r="E71" s="22">
        <v>4</v>
      </c>
      <c r="F71" s="54"/>
      <c r="G71" s="22"/>
      <c r="H71" s="22"/>
      <c r="I71" s="66" t="s">
        <v>18</v>
      </c>
      <c r="J71" s="22"/>
      <c r="K71" s="22">
        <v>2022</v>
      </c>
      <c r="L71" s="22">
        <v>2691</v>
      </c>
      <c r="M71" s="17"/>
      <c r="N71" s="57"/>
    </row>
    <row r="72" s="16" customFormat="1" ht="35" customHeight="1" spans="1:14">
      <c r="A72" s="22">
        <v>69</v>
      </c>
      <c r="B72" s="22" t="s">
        <v>153</v>
      </c>
      <c r="C72" s="22" t="s">
        <v>156</v>
      </c>
      <c r="D72" s="22" t="s">
        <v>157</v>
      </c>
      <c r="E72" s="22">
        <v>1</v>
      </c>
      <c r="F72" s="22"/>
      <c r="G72" s="22"/>
      <c r="H72" s="22"/>
      <c r="I72" s="66" t="s">
        <v>18</v>
      </c>
      <c r="J72" s="22"/>
      <c r="K72" s="22">
        <v>2022</v>
      </c>
      <c r="L72" s="22">
        <v>2693</v>
      </c>
      <c r="M72" s="17"/>
      <c r="N72" s="57"/>
    </row>
    <row r="73" s="16" customFormat="1" ht="35" customHeight="1" spans="1:14">
      <c r="A73" s="22">
        <v>70</v>
      </c>
      <c r="B73" s="22" t="s">
        <v>153</v>
      </c>
      <c r="C73" s="22" t="s">
        <v>156</v>
      </c>
      <c r="D73" s="22" t="s">
        <v>158</v>
      </c>
      <c r="E73" s="22">
        <v>2</v>
      </c>
      <c r="F73" s="22"/>
      <c r="G73" s="22"/>
      <c r="H73" s="22"/>
      <c r="I73" s="66" t="s">
        <v>18</v>
      </c>
      <c r="J73" s="22"/>
      <c r="K73" s="22">
        <v>2022</v>
      </c>
      <c r="L73" s="22">
        <v>2692</v>
      </c>
      <c r="M73" s="17"/>
      <c r="N73" s="57"/>
    </row>
    <row r="74" s="16" customFormat="1" ht="35" customHeight="1" spans="1:14">
      <c r="A74" s="22">
        <v>71</v>
      </c>
      <c r="B74" s="22" t="s">
        <v>159</v>
      </c>
      <c r="C74" s="22" t="s">
        <v>160</v>
      </c>
      <c r="D74" s="22" t="s">
        <v>161</v>
      </c>
      <c r="E74" s="22">
        <v>5</v>
      </c>
      <c r="F74" s="22"/>
      <c r="G74" s="22"/>
      <c r="H74" s="22"/>
      <c r="I74" s="66" t="s">
        <v>18</v>
      </c>
      <c r="J74" s="9"/>
      <c r="K74" s="67">
        <v>2022</v>
      </c>
      <c r="L74" s="9">
        <v>2329</v>
      </c>
      <c r="M74" s="17"/>
      <c r="N74" s="57"/>
    </row>
    <row r="75" s="16" customFormat="1" ht="35" customHeight="1" spans="1:13">
      <c r="A75" s="22">
        <v>72</v>
      </c>
      <c r="B75" s="62" t="s">
        <v>159</v>
      </c>
      <c r="C75" s="62" t="s">
        <v>162</v>
      </c>
      <c r="D75" s="62" t="s">
        <v>163</v>
      </c>
      <c r="E75" s="62">
        <v>4</v>
      </c>
      <c r="F75" s="62"/>
      <c r="G75" s="63"/>
      <c r="H75" s="62"/>
      <c r="I75" s="63"/>
      <c r="J75" s="63" t="s">
        <v>18</v>
      </c>
      <c r="K75" s="63">
        <v>2022</v>
      </c>
      <c r="L75" s="63">
        <v>2686</v>
      </c>
      <c r="M75" s="57"/>
    </row>
    <row r="76" s="16" customFormat="1" ht="35" customHeight="1" spans="1:14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52"/>
    </row>
    <row r="77" ht="35" customHeight="1" spans="14:14">
      <c r="N77" s="52"/>
    </row>
    <row r="78" ht="35" customHeight="1" spans="14:14">
      <c r="N78" s="52"/>
    </row>
    <row r="79" ht="35" customHeight="1" spans="14:14">
      <c r="N79" s="52"/>
    </row>
    <row r="80" ht="35" customHeight="1" spans="14:14">
      <c r="N80" s="52"/>
    </row>
    <row r="81" ht="35" customHeight="1" spans="14:14">
      <c r="N81" s="52"/>
    </row>
    <row r="82" ht="35" customHeight="1" spans="14:14">
      <c r="N82" s="52"/>
    </row>
    <row r="83" ht="35" customHeight="1" spans="14:14">
      <c r="N83" s="52"/>
    </row>
    <row r="84" ht="35" customHeight="1" spans="14:14">
      <c r="N84" s="52"/>
    </row>
    <row r="85" ht="35" customHeight="1" spans="14:14">
      <c r="N85" s="52"/>
    </row>
    <row r="86" ht="35" customHeight="1" spans="14:14">
      <c r="N86" s="52"/>
    </row>
    <row r="87" ht="35" customHeight="1" spans="14:14">
      <c r="N87" s="52"/>
    </row>
    <row r="88" ht="35" customHeight="1" spans="14:14">
      <c r="N88" s="52"/>
    </row>
    <row r="89" ht="35" customHeight="1" spans="14:14">
      <c r="N89" s="52"/>
    </row>
    <row r="90" ht="35" customHeight="1" spans="14:14">
      <c r="N90" s="52"/>
    </row>
    <row r="91" ht="35" customHeight="1" spans="14:14">
      <c r="N91" s="52"/>
    </row>
    <row r="92" ht="35" customHeight="1" spans="14:14">
      <c r="N92" s="52"/>
    </row>
    <row r="93" ht="35" customHeight="1" spans="14:14">
      <c r="N93" s="52"/>
    </row>
    <row r="94" ht="35" customHeight="1" spans="14:14">
      <c r="N94" s="52"/>
    </row>
    <row r="95" ht="35" customHeight="1" spans="14:14">
      <c r="N95" s="52"/>
    </row>
    <row r="96" ht="35" customHeight="1" spans="14:14">
      <c r="N96" s="52"/>
    </row>
    <row r="97" ht="35" customHeight="1" spans="14:14">
      <c r="N97" s="52"/>
    </row>
    <row r="98" ht="35" customHeight="1" spans="14:14">
      <c r="N98" s="52"/>
    </row>
    <row r="99" ht="35" customHeight="1" spans="14:14">
      <c r="N99" s="52"/>
    </row>
    <row r="100" ht="35" customHeight="1" spans="14:14">
      <c r="N100" s="52"/>
    </row>
    <row r="101" ht="35" customHeight="1" spans="14:14">
      <c r="N101" s="52"/>
    </row>
    <row r="102" ht="35" customHeight="1" spans="14:14">
      <c r="N102" s="52"/>
    </row>
    <row r="103" ht="35" customHeight="1" spans="14:14">
      <c r="N103" s="52"/>
    </row>
    <row r="104" ht="35" customHeight="1" spans="14:14">
      <c r="N104" s="52"/>
    </row>
    <row r="105" ht="35" customHeight="1" spans="14:14">
      <c r="N105" s="52"/>
    </row>
    <row r="106" ht="35" customHeight="1" spans="14:14">
      <c r="N106" s="52"/>
    </row>
    <row r="107" ht="35" customHeight="1" spans="14:14">
      <c r="N107" s="52"/>
    </row>
    <row r="108" ht="35" customHeight="1" spans="14:14">
      <c r="N108" s="52"/>
    </row>
    <row r="109" ht="35" customHeight="1" spans="14:14">
      <c r="N109" s="52"/>
    </row>
    <row r="110" ht="35" customHeight="1" spans="14:14">
      <c r="N110" s="52"/>
    </row>
    <row r="111" ht="35" customHeight="1" spans="14:14">
      <c r="N111" s="52"/>
    </row>
    <row r="112" ht="35" customHeight="1" spans="14:14">
      <c r="N112" s="52"/>
    </row>
    <row r="113" ht="35" customHeight="1" spans="14:14">
      <c r="N113" s="52"/>
    </row>
    <row r="114" ht="35" customHeight="1" spans="14:14">
      <c r="N114" s="52"/>
    </row>
    <row r="115" ht="35" customHeight="1" spans="14:14">
      <c r="N115" s="52"/>
    </row>
    <row r="116" ht="35" customHeight="1" spans="14:14">
      <c r="N116" s="52"/>
    </row>
    <row r="117" ht="35" customHeight="1" spans="14:14">
      <c r="N117" s="52"/>
    </row>
    <row r="118" ht="35" customHeight="1" spans="14:14">
      <c r="N118" s="52"/>
    </row>
    <row r="119" ht="35" customHeight="1" spans="14:14">
      <c r="N119" s="52"/>
    </row>
    <row r="120" ht="35" customHeight="1" spans="14:14">
      <c r="N120" s="52"/>
    </row>
    <row r="121" ht="35" customHeight="1" spans="14:14">
      <c r="N121" s="52"/>
    </row>
    <row r="122" ht="35" customHeight="1" spans="14:14">
      <c r="N122" s="52"/>
    </row>
    <row r="123" ht="35" customHeight="1" spans="14:14">
      <c r="N123" s="52"/>
    </row>
    <row r="124" ht="35" customHeight="1" spans="14:14">
      <c r="N124" s="52"/>
    </row>
    <row r="125" ht="35" customHeight="1" spans="14:14">
      <c r="N125" s="52"/>
    </row>
    <row r="126" ht="35" customHeight="1" spans="14:14">
      <c r="N126" s="52"/>
    </row>
    <row r="127" ht="35" customHeight="1" spans="14:14">
      <c r="N127" s="52"/>
    </row>
    <row r="128" ht="35" customHeight="1" spans="14:14">
      <c r="N128" s="52"/>
    </row>
    <row r="129" ht="35" customHeight="1" spans="14:14">
      <c r="N129" s="52"/>
    </row>
    <row r="130" ht="35" customHeight="1" spans="14:14">
      <c r="N130" s="52"/>
    </row>
    <row r="131" ht="35" customHeight="1" spans="14:14">
      <c r="N131" s="52"/>
    </row>
    <row r="132" ht="35" customHeight="1" spans="14:14">
      <c r="N132" s="52"/>
    </row>
    <row r="133" ht="35" customHeight="1" spans="14:14">
      <c r="N133" s="52"/>
    </row>
    <row r="134" ht="35" customHeight="1" spans="14:14">
      <c r="N134" s="52"/>
    </row>
    <row r="135" ht="35" customHeight="1" spans="14:14">
      <c r="N135" s="52"/>
    </row>
    <row r="136" ht="35" customHeight="1" spans="14:14">
      <c r="N136" s="52"/>
    </row>
    <row r="137" ht="35" customHeight="1" spans="14:14">
      <c r="N137" s="52"/>
    </row>
    <row r="138" ht="35" customHeight="1" spans="14:14">
      <c r="N138" s="52"/>
    </row>
    <row r="139" ht="35" customHeight="1" spans="14:14">
      <c r="N139" s="52"/>
    </row>
    <row r="140" ht="35" customHeight="1" spans="14:14">
      <c r="N140" s="52"/>
    </row>
    <row r="141" ht="35" customHeight="1" spans="14:14">
      <c r="N141" s="52"/>
    </row>
    <row r="142" ht="35" customHeight="1" spans="14:14">
      <c r="N142" s="52"/>
    </row>
    <row r="143" ht="35" customHeight="1" spans="14:14">
      <c r="N143" s="52"/>
    </row>
    <row r="144" ht="35" customHeight="1" spans="14:14">
      <c r="N144" s="52"/>
    </row>
    <row r="145" ht="35" customHeight="1" spans="14:14">
      <c r="N145" s="52"/>
    </row>
    <row r="146" ht="35" customHeight="1" spans="14:14">
      <c r="N146" s="52"/>
    </row>
    <row r="147" ht="35" customHeight="1" spans="14:14">
      <c r="N147" s="52"/>
    </row>
    <row r="148" ht="35" customHeight="1" spans="14:14">
      <c r="N148" s="52"/>
    </row>
    <row r="149" ht="35" customHeight="1" spans="14:14">
      <c r="N149" s="52"/>
    </row>
    <row r="150" ht="35" customHeight="1" spans="14:14">
      <c r="N150" s="52"/>
    </row>
    <row r="151" ht="35" customHeight="1" spans="14:14">
      <c r="N151" s="52"/>
    </row>
    <row r="152" ht="35" customHeight="1" spans="14:14">
      <c r="N152" s="52"/>
    </row>
    <row r="153" ht="35" customHeight="1" spans="14:14">
      <c r="N153" s="52"/>
    </row>
    <row r="154" ht="35" customHeight="1" spans="14:14">
      <c r="N154" s="52"/>
    </row>
    <row r="155" ht="35" customHeight="1" spans="14:14">
      <c r="N155" s="52"/>
    </row>
    <row r="156" ht="35" customHeight="1" spans="14:14">
      <c r="N156" s="52"/>
    </row>
    <row r="157" ht="35" customHeight="1" spans="14:14">
      <c r="N157" s="52"/>
    </row>
    <row r="158" ht="35" customHeight="1" spans="14:14">
      <c r="N158" s="52"/>
    </row>
    <row r="159" ht="35" customHeight="1" spans="14:14">
      <c r="N159" s="52"/>
    </row>
    <row r="160" ht="35" customHeight="1" spans="14:14">
      <c r="N160" s="52"/>
    </row>
    <row r="161" ht="35" customHeight="1" spans="14:14">
      <c r="N161" s="52"/>
    </row>
    <row r="162" ht="35" customHeight="1" spans="14:14">
      <c r="N162" s="52"/>
    </row>
    <row r="163" ht="35" customHeight="1" spans="14:14">
      <c r="N163" s="52"/>
    </row>
    <row r="164" ht="35" customHeight="1" spans="14:14">
      <c r="N164" s="52"/>
    </row>
    <row r="165" ht="35" customHeight="1" spans="14:14">
      <c r="N165" s="52"/>
    </row>
    <row r="166" ht="35" customHeight="1" spans="14:14">
      <c r="N166" s="52"/>
    </row>
    <row r="167" ht="35" customHeight="1" spans="14:14">
      <c r="N167" s="52"/>
    </row>
    <row r="168" ht="35" customHeight="1" spans="14:14">
      <c r="N168" s="52"/>
    </row>
    <row r="169" ht="35" customHeight="1" spans="14:14">
      <c r="N169" s="52"/>
    </row>
    <row r="170" ht="35" customHeight="1" spans="14:14">
      <c r="N170" s="52"/>
    </row>
    <row r="171" ht="35" customHeight="1" spans="14:14">
      <c r="N171" s="52"/>
    </row>
    <row r="172" ht="35" customHeight="1" spans="14:14">
      <c r="N172" s="52"/>
    </row>
    <row r="173" ht="35" customHeight="1" spans="14:14">
      <c r="N173" s="52"/>
    </row>
    <row r="174" ht="35" customHeight="1" spans="14:14">
      <c r="N174" s="52"/>
    </row>
    <row r="175" ht="35" customHeight="1" spans="14:14">
      <c r="N175" s="52"/>
    </row>
    <row r="176" ht="35" customHeight="1" spans="14:14">
      <c r="N176" s="52"/>
    </row>
    <row r="177" ht="35" customHeight="1" spans="14:14">
      <c r="N177" s="52"/>
    </row>
    <row r="178" ht="35" customHeight="1" spans="14:14">
      <c r="N178" s="52"/>
    </row>
    <row r="179" ht="35" customHeight="1" spans="14:14">
      <c r="N179" s="52"/>
    </row>
  </sheetData>
  <mergeCells count="13">
    <mergeCell ref="A1:M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</mergeCells>
  <conditionalFormatting sqref="D7">
    <cfRule type="duplicateValues" dxfId="0" priority="77"/>
  </conditionalFormatting>
  <conditionalFormatting sqref="F15">
    <cfRule type="duplicateValues" dxfId="0" priority="71"/>
  </conditionalFormatting>
  <conditionalFormatting sqref="D42">
    <cfRule type="duplicateValues" dxfId="1" priority="50"/>
    <cfRule type="duplicateValues" dxfId="1" priority="51"/>
    <cfRule type="duplicateValues" dxfId="1" priority="52"/>
  </conditionalFormatting>
  <conditionalFormatting sqref="F42">
    <cfRule type="duplicateValues" dxfId="1" priority="49"/>
  </conditionalFormatting>
  <conditionalFormatting sqref="D43">
    <cfRule type="duplicateValues" dxfId="1" priority="48"/>
  </conditionalFormatting>
  <conditionalFormatting sqref="D44">
    <cfRule type="duplicateValues" dxfId="1" priority="41"/>
    <cfRule type="duplicateValues" dxfId="1" priority="42"/>
    <cfRule type="duplicateValues" dxfId="1" priority="43"/>
  </conditionalFormatting>
  <conditionalFormatting sqref="F44">
    <cfRule type="duplicateValues" dxfId="1" priority="40"/>
  </conditionalFormatting>
  <conditionalFormatting sqref="D45">
    <cfRule type="duplicateValues" dxfId="1" priority="39"/>
  </conditionalFormatting>
  <conditionalFormatting sqref="D46">
    <cfRule type="duplicateValues" dxfId="1" priority="36"/>
    <cfRule type="duplicateValues" dxfId="1" priority="37"/>
    <cfRule type="duplicateValues" dxfId="1" priority="38"/>
  </conditionalFormatting>
  <conditionalFormatting sqref="F46">
    <cfRule type="duplicateValues" dxfId="1" priority="35"/>
  </conditionalFormatting>
  <conditionalFormatting sqref="D47">
    <cfRule type="duplicateValues" dxfId="1" priority="32"/>
    <cfRule type="duplicateValues" dxfId="1" priority="33"/>
    <cfRule type="duplicateValues" dxfId="1" priority="34"/>
  </conditionalFormatting>
  <conditionalFormatting sqref="F47">
    <cfRule type="duplicateValues" dxfId="1" priority="31"/>
  </conditionalFormatting>
  <conditionalFormatting sqref="D48">
    <cfRule type="duplicateValues" dxfId="1" priority="30"/>
  </conditionalFormatting>
  <conditionalFormatting sqref="D49">
    <cfRule type="duplicateValues" dxfId="1" priority="27"/>
    <cfRule type="duplicateValues" dxfId="1" priority="28"/>
    <cfRule type="duplicateValues" dxfId="1" priority="29"/>
  </conditionalFormatting>
  <conditionalFormatting sqref="F49">
    <cfRule type="duplicateValues" dxfId="1" priority="26"/>
  </conditionalFormatting>
  <conditionalFormatting sqref="D50">
    <cfRule type="duplicateValues" dxfId="1" priority="23"/>
    <cfRule type="duplicateValues" dxfId="1" priority="24"/>
    <cfRule type="duplicateValues" dxfId="1" priority="25"/>
  </conditionalFormatting>
  <conditionalFormatting sqref="F50">
    <cfRule type="duplicateValues" dxfId="1" priority="22"/>
  </conditionalFormatting>
  <conditionalFormatting sqref="D51">
    <cfRule type="duplicateValues" dxfId="1" priority="21"/>
  </conditionalFormatting>
  <conditionalFormatting sqref="D52">
    <cfRule type="duplicateValues" dxfId="1" priority="18"/>
    <cfRule type="duplicateValues" dxfId="1" priority="19"/>
    <cfRule type="duplicateValues" dxfId="1" priority="20"/>
  </conditionalFormatting>
  <conditionalFormatting sqref="F52">
    <cfRule type="duplicateValues" dxfId="1" priority="17"/>
  </conditionalFormatting>
  <conditionalFormatting sqref="D60">
    <cfRule type="duplicateValues" dxfId="1" priority="57"/>
  </conditionalFormatting>
  <conditionalFormatting sqref="D61">
    <cfRule type="duplicateValues" dxfId="1" priority="54"/>
    <cfRule type="duplicateValues" dxfId="1" priority="55"/>
    <cfRule type="duplicateValues" dxfId="1" priority="56"/>
  </conditionalFormatting>
  <conditionalFormatting sqref="F61">
    <cfRule type="duplicateValues" dxfId="1" priority="53"/>
  </conditionalFormatting>
  <conditionalFormatting sqref="K71:K73">
    <cfRule type="duplicateValues" dxfId="1" priority="2"/>
  </conditionalFormatting>
  <conditionalFormatting sqref="F$1:O$1048576">
    <cfRule type="duplicateValues" dxfId="1" priority="1"/>
  </conditionalFormatting>
  <conditionalFormatting sqref="L71:L73 F72:H73 G71:H71 J71:J73">
    <cfRule type="duplicateValues" dxfId="1" priority="3"/>
  </conditionalFormatting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C22" sqref="C22"/>
    </sheetView>
  </sheetViews>
  <sheetFormatPr defaultColWidth="8.8" defaultRowHeight="14.25"/>
  <cols>
    <col min="1" max="8" width="14.75" style="1" customWidth="1"/>
    <col min="9" max="16384" width="8.8" style="1"/>
  </cols>
  <sheetData>
    <row r="1" s="1" customFormat="1" ht="62" customHeight="1" spans="1:10">
      <c r="A1" s="4" t="s">
        <v>164</v>
      </c>
      <c r="B1" s="4"/>
      <c r="C1" s="4"/>
      <c r="D1" s="4"/>
      <c r="E1" s="4"/>
      <c r="F1" s="4"/>
      <c r="G1" s="4"/>
      <c r="H1" s="4"/>
      <c r="I1" s="11"/>
      <c r="J1" s="11"/>
    </row>
    <row r="2" s="1" customFormat="1" ht="58" customHeight="1" spans="1:10">
      <c r="A2" s="5" t="s">
        <v>2</v>
      </c>
      <c r="B2" s="6" t="s">
        <v>165</v>
      </c>
      <c r="C2" s="6" t="s">
        <v>166</v>
      </c>
      <c r="D2" s="6" t="s">
        <v>167</v>
      </c>
      <c r="E2" s="6" t="s">
        <v>168</v>
      </c>
      <c r="F2" s="6" t="s">
        <v>169</v>
      </c>
      <c r="G2" s="6" t="s">
        <v>168</v>
      </c>
      <c r="H2" s="6" t="s">
        <v>12</v>
      </c>
      <c r="I2" s="12"/>
      <c r="J2" s="12"/>
    </row>
    <row r="3" s="2" customFormat="1" ht="28" customHeight="1" spans="1:8">
      <c r="A3" s="7" t="s">
        <v>15</v>
      </c>
      <c r="B3" s="8">
        <f t="shared" ref="B3:B10" si="0">D3+F3</f>
        <v>55</v>
      </c>
      <c r="C3" s="8">
        <f t="shared" ref="C3:C11" si="1">E3+G3</f>
        <v>11.23</v>
      </c>
      <c r="D3" s="8">
        <v>37</v>
      </c>
      <c r="E3" s="8">
        <f t="shared" ref="E3:E11" si="2">D3*0.25</f>
        <v>9.25</v>
      </c>
      <c r="F3" s="8">
        <v>18</v>
      </c>
      <c r="G3" s="8">
        <f t="shared" ref="G3:G11" si="3">F3*0.11</f>
        <v>1.98</v>
      </c>
      <c r="H3" s="8"/>
    </row>
    <row r="4" s="3" customFormat="1" ht="28" customHeight="1" spans="1:8">
      <c r="A4" s="7" t="s">
        <v>115</v>
      </c>
      <c r="B4" s="8">
        <f t="shared" si="0"/>
        <v>7</v>
      </c>
      <c r="C4" s="8">
        <f t="shared" si="1"/>
        <v>1.05</v>
      </c>
      <c r="D4" s="8">
        <v>2</v>
      </c>
      <c r="E4" s="8">
        <f t="shared" si="2"/>
        <v>0.5</v>
      </c>
      <c r="F4" s="8">
        <v>5</v>
      </c>
      <c r="G4" s="8">
        <f t="shared" si="3"/>
        <v>0.55</v>
      </c>
      <c r="H4" s="8"/>
    </row>
    <row r="5" s="2" customFormat="1" ht="28" customHeight="1" spans="1:8">
      <c r="A5" s="7" t="s">
        <v>170</v>
      </c>
      <c r="B5" s="8">
        <f t="shared" si="0"/>
        <v>1</v>
      </c>
      <c r="C5" s="8">
        <f t="shared" si="1"/>
        <v>0.25</v>
      </c>
      <c r="D5" s="8">
        <v>1</v>
      </c>
      <c r="E5" s="8">
        <f t="shared" si="2"/>
        <v>0.25</v>
      </c>
      <c r="F5" s="8">
        <v>0</v>
      </c>
      <c r="G5" s="8">
        <f t="shared" si="3"/>
        <v>0</v>
      </c>
      <c r="H5" s="8"/>
    </row>
    <row r="6" s="2" customFormat="1" ht="28" customHeight="1" spans="1:8">
      <c r="A6" s="7" t="s">
        <v>124</v>
      </c>
      <c r="B6" s="8">
        <f t="shared" si="0"/>
        <v>3</v>
      </c>
      <c r="C6" s="8">
        <f t="shared" si="1"/>
        <v>0.61</v>
      </c>
      <c r="D6" s="8">
        <v>2</v>
      </c>
      <c r="E6" s="8">
        <f t="shared" si="2"/>
        <v>0.5</v>
      </c>
      <c r="F6" s="8">
        <v>1</v>
      </c>
      <c r="G6" s="8">
        <f t="shared" si="3"/>
        <v>0.11</v>
      </c>
      <c r="H6" s="8"/>
    </row>
    <row r="7" s="1" customFormat="1" ht="28" customHeight="1" spans="1:8">
      <c r="A7" s="9" t="s">
        <v>153</v>
      </c>
      <c r="B7" s="10">
        <f t="shared" si="0"/>
        <v>3</v>
      </c>
      <c r="C7" s="10">
        <f t="shared" si="1"/>
        <v>0.75</v>
      </c>
      <c r="D7" s="10">
        <v>3</v>
      </c>
      <c r="E7" s="10">
        <f t="shared" si="2"/>
        <v>0.75</v>
      </c>
      <c r="F7" s="10">
        <v>0</v>
      </c>
      <c r="G7" s="10">
        <f t="shared" si="3"/>
        <v>0</v>
      </c>
      <c r="H7" s="10"/>
    </row>
    <row r="8" s="1" customFormat="1" ht="28" customHeight="1" spans="1:8">
      <c r="A8" s="9" t="s">
        <v>171</v>
      </c>
      <c r="B8" s="10">
        <f t="shared" si="0"/>
        <v>5</v>
      </c>
      <c r="C8" s="10">
        <f t="shared" si="1"/>
        <v>1.25</v>
      </c>
      <c r="D8" s="10">
        <v>5</v>
      </c>
      <c r="E8" s="10">
        <f t="shared" si="2"/>
        <v>1.25</v>
      </c>
      <c r="F8" s="10">
        <v>0</v>
      </c>
      <c r="G8" s="10">
        <f t="shared" si="3"/>
        <v>0</v>
      </c>
      <c r="H8" s="10"/>
    </row>
    <row r="9" s="1" customFormat="1" ht="28" customHeight="1" spans="1:8">
      <c r="A9" s="9" t="s">
        <v>130</v>
      </c>
      <c r="B9" s="10">
        <f t="shared" si="0"/>
        <v>7</v>
      </c>
      <c r="C9" s="10">
        <f t="shared" si="1"/>
        <v>1.75</v>
      </c>
      <c r="D9" s="10">
        <v>7</v>
      </c>
      <c r="E9" s="10">
        <f t="shared" si="2"/>
        <v>1.75</v>
      </c>
      <c r="F9" s="10">
        <v>0</v>
      </c>
      <c r="G9" s="10">
        <f t="shared" si="3"/>
        <v>0</v>
      </c>
      <c r="H9" s="10"/>
    </row>
    <row r="10" s="1" customFormat="1" ht="28" customHeight="1" spans="1:8">
      <c r="A10" s="9" t="s">
        <v>133</v>
      </c>
      <c r="B10" s="10">
        <f t="shared" si="0"/>
        <v>8</v>
      </c>
      <c r="C10" s="10">
        <f t="shared" si="1"/>
        <v>1.16</v>
      </c>
      <c r="D10" s="10">
        <v>2</v>
      </c>
      <c r="E10" s="10">
        <f t="shared" si="2"/>
        <v>0.5</v>
      </c>
      <c r="F10" s="10">
        <v>6</v>
      </c>
      <c r="G10" s="10">
        <f t="shared" si="3"/>
        <v>0.66</v>
      </c>
      <c r="H10" s="10"/>
    </row>
    <row r="11" s="1" customFormat="1" ht="28" customHeight="1" spans="1:8">
      <c r="A11" s="9" t="s">
        <v>159</v>
      </c>
      <c r="B11" s="10">
        <v>2</v>
      </c>
      <c r="C11" s="10">
        <f t="shared" si="1"/>
        <v>0.36</v>
      </c>
      <c r="D11" s="10">
        <v>1</v>
      </c>
      <c r="E11" s="10">
        <f t="shared" si="2"/>
        <v>0.25</v>
      </c>
      <c r="F11" s="10">
        <v>1</v>
      </c>
      <c r="G11" s="10">
        <f t="shared" si="3"/>
        <v>0.11</v>
      </c>
      <c r="H11" s="10"/>
    </row>
    <row r="12" s="1" customFormat="1" ht="28" customHeight="1" spans="1:8">
      <c r="A12" s="9" t="s">
        <v>172</v>
      </c>
      <c r="B12" s="10">
        <f t="shared" ref="B12:G12" si="4">SUM(B3:B11)</f>
        <v>91</v>
      </c>
      <c r="C12" s="10">
        <f t="shared" si="4"/>
        <v>18.41</v>
      </c>
      <c r="D12" s="10">
        <f t="shared" si="4"/>
        <v>60</v>
      </c>
      <c r="E12" s="10">
        <f t="shared" si="4"/>
        <v>15</v>
      </c>
      <c r="F12" s="10">
        <f t="shared" si="4"/>
        <v>31</v>
      </c>
      <c r="G12" s="10">
        <f t="shared" si="4"/>
        <v>3.41</v>
      </c>
      <c r="H12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2020-11-11T07:23:00Z</dcterms:created>
  <dcterms:modified xsi:type="dcterms:W3CDTF">2022-11-16T01:21:48Z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96E2594345E8424594BB979B65D39297</vt:lpwstr>
  </property>
  <property fmtid="{D5CDD505-2E9C-101B-9397-08002B2CF9AE}" pid="4" name="KSOReadingLayout">
    <vt:bool>true</vt:bool>
  </property>
</Properties>
</file>