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3"/>
  </bookViews>
  <sheets>
    <sheet name="城区" sheetId="5" r:id="rId1"/>
    <sheet name="集镇" sheetId="3" r:id="rId2"/>
    <sheet name="农村" sheetId="2" r:id="rId3"/>
    <sheet name="特殊区域" sheetId="4" r:id="rId4"/>
  </sheets>
  <definedNames>
    <definedName name="_xlnm.Print_Titles" localSheetId="2">农村!$1:$2</definedName>
  </definedNames>
  <calcPr calcId="144525"/>
</workbook>
</file>

<file path=xl/sharedStrings.xml><?xml version="1.0" encoding="utf-8"?>
<sst xmlns="http://schemas.openxmlformats.org/spreadsheetml/2006/main" count="314" uniqueCount="252">
  <si>
    <t>宁陕县烟草制品零售点合理布局规划（城区市场）</t>
  </si>
  <si>
    <t>一级单元</t>
  </si>
  <si>
    <t>二级单元</t>
  </si>
  <si>
    <t>三级单元</t>
  </si>
  <si>
    <t>现有零售点
数量</t>
  </si>
  <si>
    <t>规划数量</t>
  </si>
  <si>
    <t>办证指标</t>
  </si>
  <si>
    <t>城区</t>
  </si>
  <si>
    <t>玉泉路</t>
  </si>
  <si>
    <t>1-1</t>
  </si>
  <si>
    <t>玉泉路口至党校</t>
  </si>
  <si>
    <t>1-2</t>
  </si>
  <si>
    <t>玉泉路口至水厂</t>
  </si>
  <si>
    <t>子午路</t>
  </si>
  <si>
    <t>2-1</t>
  </si>
  <si>
    <t>松下小区至明安桥</t>
  </si>
  <si>
    <t>2-2</t>
  </si>
  <si>
    <t>明安桥至旧二级站</t>
  </si>
  <si>
    <t>2-3</t>
  </si>
  <si>
    <t>旧二级站至加油站</t>
  </si>
  <si>
    <t>2-4</t>
  </si>
  <si>
    <t>加油站至派出所</t>
  </si>
  <si>
    <t>2-5</t>
  </si>
  <si>
    <t>派出所至家福乐超市</t>
  </si>
  <si>
    <t>2-6</t>
  </si>
  <si>
    <t>家福乐至五金厂</t>
  </si>
  <si>
    <t>2-7</t>
  </si>
  <si>
    <t>五金厂至三官路口</t>
  </si>
  <si>
    <t>2-8</t>
  </si>
  <si>
    <t>三官路口至南门坡</t>
  </si>
  <si>
    <t>公路段至二幼</t>
  </si>
  <si>
    <t>3-1</t>
  </si>
  <si>
    <t>公路段至党校路口</t>
  </si>
  <si>
    <t>3-2</t>
  </si>
  <si>
    <t>党校路口至体育场</t>
  </si>
  <si>
    <t>3-3</t>
  </si>
  <si>
    <t>体育场至二幼桥</t>
  </si>
  <si>
    <t>关铁路口</t>
  </si>
  <si>
    <t>4-1</t>
  </si>
  <si>
    <t>变电站口至信合坡口</t>
  </si>
  <si>
    <t>4-2</t>
  </si>
  <si>
    <t>信合坡口至教育局</t>
  </si>
  <si>
    <t>河堤西街</t>
  </si>
  <si>
    <t>5-1</t>
  </si>
  <si>
    <t>二级站至惠丰商店</t>
  </si>
  <si>
    <t>5-2</t>
  </si>
  <si>
    <t>长安桥至兴安桥</t>
  </si>
  <si>
    <t>关口街</t>
  </si>
  <si>
    <t>6-1</t>
  </si>
  <si>
    <t>邮政局至防洪渠</t>
  </si>
  <si>
    <t>6-2</t>
  </si>
  <si>
    <t>防洪渠至行政小区</t>
  </si>
  <si>
    <t>6-3</t>
  </si>
  <si>
    <t>行政小区至粮食巷</t>
  </si>
  <si>
    <t>6-4</t>
  </si>
  <si>
    <t>粮食巷至百货公司</t>
  </si>
  <si>
    <t>6-5</t>
  </si>
  <si>
    <t>百货公司至董家巷</t>
  </si>
  <si>
    <t>6-6</t>
  </si>
  <si>
    <t>董家巷至新天地</t>
  </si>
  <si>
    <t>迎宾大道</t>
  </si>
  <si>
    <t>7-1</t>
  </si>
  <si>
    <t>五郎关至城关镇政府</t>
  </si>
  <si>
    <t>7-2</t>
  </si>
  <si>
    <t>城关镇政府至关铁路</t>
  </si>
  <si>
    <t>长安东街</t>
  </si>
  <si>
    <t>8-1</t>
  </si>
  <si>
    <t>政府至服务楼</t>
  </si>
  <si>
    <t>8-2</t>
  </si>
  <si>
    <t>服务楼至防洪渠</t>
  </si>
  <si>
    <t>8-3</t>
  </si>
  <si>
    <t>防洪渠至半边街</t>
  </si>
  <si>
    <t>8-4</t>
  </si>
  <si>
    <t>半边街至公路段</t>
  </si>
  <si>
    <t>合计</t>
  </si>
  <si>
    <t>8个</t>
  </si>
  <si>
    <t>29个</t>
  </si>
  <si>
    <t>宁陕县烟草制品零售点合理布局规划（集镇市场）</t>
  </si>
  <si>
    <t>集镇</t>
  </si>
  <si>
    <t>柴家关村</t>
  </si>
  <si>
    <t>蒲河林场至柴家关安置社区</t>
  </si>
  <si>
    <t>太山庙街</t>
  </si>
  <si>
    <t>镇政府至新矿幼儿园（包括太山安置社区）</t>
  </si>
  <si>
    <t>河坪村</t>
  </si>
  <si>
    <t>安置社区至铁路坝桥头</t>
  </si>
  <si>
    <t>贾营村</t>
  </si>
  <si>
    <t>贾营村委会至贾营小学</t>
  </si>
  <si>
    <t>五台村</t>
  </si>
  <si>
    <t>杨枝茂商店至安置小区西头</t>
  </si>
  <si>
    <t>长坪村</t>
  </si>
  <si>
    <t>安置社区至新建桥头</t>
  </si>
  <si>
    <t>黄金村</t>
  </si>
  <si>
    <t>电站蓄水垭口至冯琴琴商店</t>
  </si>
  <si>
    <t>四亩地街</t>
  </si>
  <si>
    <t>镇政府至蒲河九年级学校</t>
  </si>
  <si>
    <t>龙王街</t>
  </si>
  <si>
    <t>9-1</t>
  </si>
  <si>
    <t>龙王社区至永红村村委会</t>
  </si>
  <si>
    <t>梅子街</t>
  </si>
  <si>
    <t>10-1</t>
  </si>
  <si>
    <t>大河坝桥头至镇政府</t>
  </si>
  <si>
    <t>旬阳坝村</t>
  </si>
  <si>
    <t>11-1</t>
  </si>
  <si>
    <t>旬阳坝停车场至北头赵氏农家乐</t>
  </si>
  <si>
    <t>金川街</t>
  </si>
  <si>
    <t>12-1</t>
  </si>
  <si>
    <t>沙坝搬迁点至主街道西头住户，含东头红旗搬迁点</t>
  </si>
  <si>
    <t>新场街</t>
  </si>
  <si>
    <t>13-1</t>
  </si>
  <si>
    <t>新场桥头至镇政府</t>
  </si>
  <si>
    <t>筒车湾街</t>
  </si>
  <si>
    <t>14-1</t>
  </si>
  <si>
    <t>五龙桥头至筒车湾漂流广场</t>
  </si>
  <si>
    <t>皇冠街</t>
  </si>
  <si>
    <t>15-1</t>
  </si>
  <si>
    <t>皇冠高速路收费站至皇冠信用社</t>
  </si>
  <si>
    <t>广货街</t>
  </si>
  <si>
    <t>16-1</t>
  </si>
  <si>
    <t>广货街桥至公路段道班</t>
  </si>
  <si>
    <t>江口街</t>
  </si>
  <si>
    <t>17-1</t>
  </si>
  <si>
    <t>何世海商店至公路段道班，含营盘街至狮子桥头</t>
  </si>
  <si>
    <t>汤坪街</t>
  </si>
  <si>
    <t>18-1</t>
  </si>
  <si>
    <t>小沟口至检查站</t>
  </si>
  <si>
    <t>老城村</t>
  </si>
  <si>
    <t>19-1</t>
  </si>
  <si>
    <t>南门坡至北关</t>
  </si>
  <si>
    <t>19个</t>
  </si>
  <si>
    <t>宁陕县烟草制品零售点合理布局规划（农村市场）</t>
  </si>
  <si>
    <t>农村</t>
  </si>
  <si>
    <t>汤坪—广
货街</t>
  </si>
  <si>
    <t>广货街社区</t>
  </si>
  <si>
    <t>沙沟村</t>
  </si>
  <si>
    <t>1-3</t>
  </si>
  <si>
    <t>元潭村</t>
  </si>
  <si>
    <t>1-4</t>
  </si>
  <si>
    <t>江镇村</t>
  </si>
  <si>
    <t>1-5</t>
  </si>
  <si>
    <t>新庄村</t>
  </si>
  <si>
    <t>1-6</t>
  </si>
  <si>
    <t>沙坪村</t>
  </si>
  <si>
    <t>1-7</t>
  </si>
  <si>
    <t>月河村</t>
  </si>
  <si>
    <t>1-8</t>
  </si>
  <si>
    <t>大茨沟村</t>
  </si>
  <si>
    <t>1-9</t>
  </si>
  <si>
    <t>寨沟村</t>
  </si>
  <si>
    <t>1-10</t>
  </si>
  <si>
    <t>朱家嘴村</t>
  </si>
  <si>
    <t>1-11</t>
  </si>
  <si>
    <t>华严村</t>
  </si>
  <si>
    <t>1-12</t>
  </si>
  <si>
    <t>斜峪河村</t>
  </si>
  <si>
    <t>1-13</t>
  </si>
  <si>
    <t>狮子坝村</t>
  </si>
  <si>
    <t>1-14</t>
  </si>
  <si>
    <t>汤坪村</t>
  </si>
  <si>
    <t>皇冠-梅子</t>
  </si>
  <si>
    <t>朝阳沟社区</t>
  </si>
  <si>
    <t>南京坪村</t>
  </si>
  <si>
    <t>兴隆村</t>
  </si>
  <si>
    <t>双河村</t>
  </si>
  <si>
    <t>同心村</t>
  </si>
  <si>
    <t>龙王坪村</t>
  </si>
  <si>
    <t>桅杆坝村</t>
  </si>
  <si>
    <t>许家城村</t>
  </si>
  <si>
    <t>2-9</t>
  </si>
  <si>
    <t>海棠园村</t>
  </si>
  <si>
    <t>2-10</t>
  </si>
  <si>
    <t>油坊坪村</t>
  </si>
  <si>
    <t>2-11</t>
  </si>
  <si>
    <t>龙王潭村</t>
  </si>
  <si>
    <t>2-12</t>
  </si>
  <si>
    <t>南昌村</t>
  </si>
  <si>
    <t>2-13</t>
  </si>
  <si>
    <t>生凤村</t>
  </si>
  <si>
    <t>四亩地-新场</t>
  </si>
  <si>
    <t>花石村</t>
  </si>
  <si>
    <t>太山坝村</t>
  </si>
  <si>
    <t>四亩地村</t>
  </si>
  <si>
    <t>四亩地-铁路坝</t>
  </si>
  <si>
    <t>严家坪村</t>
  </si>
  <si>
    <t>七里村</t>
  </si>
  <si>
    <t>4-3</t>
  </si>
  <si>
    <t>八亩村</t>
  </si>
  <si>
    <t>4-4</t>
  </si>
  <si>
    <t>城南社区</t>
  </si>
  <si>
    <t>4-5</t>
  </si>
  <si>
    <t>关一村</t>
  </si>
  <si>
    <t>4-6</t>
  </si>
  <si>
    <t>旱坝村</t>
  </si>
  <si>
    <t>4-7</t>
  </si>
  <si>
    <t>龙泉村</t>
  </si>
  <si>
    <t>4-8</t>
  </si>
  <si>
    <t>4-9</t>
  </si>
  <si>
    <t>青龙娅村</t>
  </si>
  <si>
    <t>4-10</t>
  </si>
  <si>
    <t>油坊村</t>
  </si>
  <si>
    <t>4-11</t>
  </si>
  <si>
    <t>太山村（胭脂坝）</t>
  </si>
  <si>
    <t>4-12</t>
  </si>
  <si>
    <t>4-13</t>
  </si>
  <si>
    <t>双建村</t>
  </si>
  <si>
    <t>4-14</t>
  </si>
  <si>
    <t>龙凤村</t>
  </si>
  <si>
    <t>4-15</t>
  </si>
  <si>
    <t>中华村</t>
  </si>
  <si>
    <t>4-16</t>
  </si>
  <si>
    <t>东沟村</t>
  </si>
  <si>
    <t>4-17</t>
  </si>
  <si>
    <t>西沟村</t>
  </si>
  <si>
    <t>4-18</t>
  </si>
  <si>
    <t>永红村</t>
  </si>
  <si>
    <t>4-19</t>
  </si>
  <si>
    <t>棋盘村</t>
  </si>
  <si>
    <t>4-20</t>
  </si>
  <si>
    <t>莲花村</t>
  </si>
  <si>
    <t>高桥—金川</t>
  </si>
  <si>
    <t>高桥村</t>
  </si>
  <si>
    <t>江河村</t>
  </si>
  <si>
    <t>5-3</t>
  </si>
  <si>
    <t>冷水沟村</t>
  </si>
  <si>
    <t>5-4</t>
  </si>
  <si>
    <t>竹山村</t>
  </si>
  <si>
    <t>5-5</t>
  </si>
  <si>
    <t>5-6</t>
  </si>
  <si>
    <t>老庄村</t>
  </si>
  <si>
    <t>5-7</t>
  </si>
  <si>
    <t>兴隆村（金川）</t>
  </si>
  <si>
    <t>5-8</t>
  </si>
  <si>
    <t>小川村</t>
  </si>
  <si>
    <t>蒿沟—丰富</t>
  </si>
  <si>
    <t>蒿沟村</t>
  </si>
  <si>
    <t>沙洛村</t>
  </si>
  <si>
    <t>北沟村</t>
  </si>
  <si>
    <t>6个</t>
  </si>
  <si>
    <t>60个</t>
  </si>
  <si>
    <t>宁陕县烟草制品零售点合理布局规划（特殊区域）</t>
  </si>
  <si>
    <t>特殊区域</t>
  </si>
  <si>
    <t>西汉高速公路沿线</t>
  </si>
  <si>
    <t>秦岭服务区（西安方向）</t>
  </si>
  <si>
    <t>秦岭服务区（汉中方向）</t>
  </si>
  <si>
    <t>油房坪停车区（西安方向）</t>
  </si>
  <si>
    <t>油房坪停车区（汉中方向）</t>
  </si>
  <si>
    <t>宁陕服务区（西安方向）</t>
  </si>
  <si>
    <t>宁陕服务区（汉中方向）</t>
  </si>
  <si>
    <t>庙沟停车区（汉中方向）</t>
  </si>
  <si>
    <t>黑虎崖停车区（西安方向）</t>
  </si>
  <si>
    <t>双河停车区（西安方向）</t>
  </si>
  <si>
    <t>1个</t>
  </si>
  <si>
    <t>7个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</si>
</sst>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</font>
    <font>
      <sz val="16"/>
      <color indexed="8"/>
      <name val="方正小标宋简体"/>
      <charset val="134"/>
    </font>
    <font>
      <sz val="12"/>
      <color indexed="8"/>
      <name val="等线"/>
      <charset val="134"/>
    </font>
    <font>
      <sz val="12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等线"/>
      <charset val="134"/>
    </font>
    <font>
      <sz val="11"/>
      <color rgb="FFFF0000"/>
      <name val="等线"/>
      <charset val="134"/>
    </font>
    <font>
      <sz val="11"/>
      <name val="等线"/>
      <charset val="134"/>
    </font>
    <font>
      <sz val="11"/>
      <color rgb="FF00B0F0"/>
      <name val="等线"/>
      <charset val="134"/>
    </font>
    <font>
      <sz val="11"/>
      <color rgb="FF00B050"/>
      <name val="等线"/>
      <charset val="134"/>
    </font>
    <font>
      <sz val="12"/>
      <name val="等线"/>
      <charset val="134"/>
    </font>
    <font>
      <sz val="11"/>
      <color theme="4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11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7" xfId="0" applyFont="1" applyFill="1" applyBorder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workbookViewId="0">
      <selection activeCell="L16" sqref="L16"/>
    </sheetView>
  </sheetViews>
  <sheetFormatPr defaultColWidth="9" defaultRowHeight="13.5"/>
  <cols>
    <col min="1" max="1" width="8.25" customWidth="1"/>
    <col min="2" max="2" width="5.25" customWidth="1"/>
    <col min="4" max="4" width="7.625" customWidth="1"/>
    <col min="5" max="5" width="20.875" customWidth="1"/>
    <col min="6" max="6" width="12.75" customWidth="1"/>
    <col min="7" max="8" width="10.5" customWidth="1"/>
  </cols>
  <sheetData>
    <row r="1" ht="35.45" customHeight="1" spans="1:8">
      <c r="A1" s="24" t="s">
        <v>0</v>
      </c>
      <c r="B1" s="24"/>
      <c r="C1" s="24"/>
      <c r="D1" s="24"/>
      <c r="E1" s="24"/>
      <c r="F1" s="24"/>
      <c r="G1" s="24"/>
      <c r="H1" s="24"/>
    </row>
    <row r="2" ht="31.9" customHeight="1" spans="1:8">
      <c r="A2" s="63" t="s">
        <v>1</v>
      </c>
      <c r="B2" s="64" t="s">
        <v>2</v>
      </c>
      <c r="C2" s="65"/>
      <c r="D2" s="64" t="s">
        <v>3</v>
      </c>
      <c r="E2" s="65"/>
      <c r="F2" s="66" t="s">
        <v>4</v>
      </c>
      <c r="G2" s="63" t="s">
        <v>5</v>
      </c>
      <c r="H2" s="63" t="s">
        <v>6</v>
      </c>
    </row>
    <row r="3" ht="23.45" customHeight="1" spans="1:9">
      <c r="A3" s="30" t="s">
        <v>7</v>
      </c>
      <c r="B3" s="31">
        <v>1</v>
      </c>
      <c r="C3" s="32" t="s">
        <v>8</v>
      </c>
      <c r="D3" s="67" t="s">
        <v>9</v>
      </c>
      <c r="E3" s="25" t="s">
        <v>10</v>
      </c>
      <c r="F3" s="35">
        <v>1</v>
      </c>
      <c r="G3" s="35">
        <v>2</v>
      </c>
      <c r="H3" s="35">
        <f>G3-F3</f>
        <v>1</v>
      </c>
      <c r="I3" s="44"/>
    </row>
    <row r="4" ht="23.45" customHeight="1" spans="1:9">
      <c r="A4" s="30"/>
      <c r="B4" s="38"/>
      <c r="C4" s="37"/>
      <c r="D4" s="68" t="s">
        <v>11</v>
      </c>
      <c r="E4" s="25" t="s">
        <v>12</v>
      </c>
      <c r="F4" s="35">
        <v>5</v>
      </c>
      <c r="G4" s="35">
        <v>5</v>
      </c>
      <c r="H4" s="35">
        <f t="shared" ref="H4:H31" si="0">G4-F4</f>
        <v>0</v>
      </c>
      <c r="I4" s="44"/>
    </row>
    <row r="5" ht="23.45" customHeight="1" spans="1:9">
      <c r="A5" s="30"/>
      <c r="B5" s="31">
        <v>2</v>
      </c>
      <c r="C5" s="28" t="s">
        <v>13</v>
      </c>
      <c r="D5" s="67" t="s">
        <v>14</v>
      </c>
      <c r="E5" s="25" t="s">
        <v>15</v>
      </c>
      <c r="F5" s="35">
        <v>3</v>
      </c>
      <c r="G5" s="35">
        <v>3</v>
      </c>
      <c r="H5" s="35">
        <f t="shared" si="0"/>
        <v>0</v>
      </c>
      <c r="I5" s="44"/>
    </row>
    <row r="6" ht="23.45" customHeight="1" spans="1:9">
      <c r="A6" s="30"/>
      <c r="B6" s="36"/>
      <c r="C6" s="28"/>
      <c r="D6" s="67" t="s">
        <v>16</v>
      </c>
      <c r="E6" s="25" t="s">
        <v>17</v>
      </c>
      <c r="F6" s="35">
        <v>2</v>
      </c>
      <c r="G6" s="35">
        <v>2</v>
      </c>
      <c r="H6" s="35">
        <f t="shared" si="0"/>
        <v>0</v>
      </c>
      <c r="I6" s="44"/>
    </row>
    <row r="7" ht="23.45" customHeight="1" spans="1:9">
      <c r="A7" s="30"/>
      <c r="B7" s="36"/>
      <c r="C7" s="28"/>
      <c r="D7" s="67" t="s">
        <v>18</v>
      </c>
      <c r="E7" s="25" t="s">
        <v>19</v>
      </c>
      <c r="F7" s="35">
        <v>1</v>
      </c>
      <c r="G7" s="35">
        <v>2</v>
      </c>
      <c r="H7" s="35">
        <f t="shared" si="0"/>
        <v>1</v>
      </c>
      <c r="I7" s="44"/>
    </row>
    <row r="8" ht="23.45" customHeight="1" spans="1:9">
      <c r="A8" s="30"/>
      <c r="B8" s="36"/>
      <c r="C8" s="28"/>
      <c r="D8" s="67" t="s">
        <v>20</v>
      </c>
      <c r="E8" s="25" t="s">
        <v>21</v>
      </c>
      <c r="F8" s="35">
        <v>4</v>
      </c>
      <c r="G8" s="35">
        <v>4</v>
      </c>
      <c r="H8" s="35">
        <f t="shared" si="0"/>
        <v>0</v>
      </c>
      <c r="I8" s="44"/>
    </row>
    <row r="9" ht="23.45" customHeight="1" spans="1:9">
      <c r="A9" s="30"/>
      <c r="B9" s="36"/>
      <c r="C9" s="28"/>
      <c r="D9" s="67" t="s">
        <v>22</v>
      </c>
      <c r="E9" s="25" t="s">
        <v>23</v>
      </c>
      <c r="F9" s="35">
        <v>4</v>
      </c>
      <c r="G9" s="35">
        <v>4</v>
      </c>
      <c r="H9" s="35">
        <f t="shared" si="0"/>
        <v>0</v>
      </c>
      <c r="I9" s="44"/>
    </row>
    <row r="10" ht="23.45" customHeight="1" spans="1:9">
      <c r="A10" s="30"/>
      <c r="B10" s="36"/>
      <c r="C10" s="28"/>
      <c r="D10" s="67" t="s">
        <v>24</v>
      </c>
      <c r="E10" s="25" t="s">
        <v>25</v>
      </c>
      <c r="F10" s="35">
        <v>4</v>
      </c>
      <c r="G10" s="35">
        <v>4</v>
      </c>
      <c r="H10" s="35">
        <f t="shared" si="0"/>
        <v>0</v>
      </c>
      <c r="I10" s="44"/>
    </row>
    <row r="11" ht="23.45" customHeight="1" spans="1:9">
      <c r="A11" s="30"/>
      <c r="B11" s="36"/>
      <c r="C11" s="28"/>
      <c r="D11" s="67" t="s">
        <v>26</v>
      </c>
      <c r="E11" s="25" t="s">
        <v>27</v>
      </c>
      <c r="F11" s="35">
        <v>3</v>
      </c>
      <c r="G11" s="35">
        <v>3</v>
      </c>
      <c r="H11" s="35">
        <f t="shared" si="0"/>
        <v>0</v>
      </c>
      <c r="I11" s="44"/>
    </row>
    <row r="12" ht="23.45" customHeight="1" spans="1:9">
      <c r="A12" s="30"/>
      <c r="B12" s="38"/>
      <c r="C12" s="28"/>
      <c r="D12" s="67" t="s">
        <v>28</v>
      </c>
      <c r="E12" s="25" t="s">
        <v>29</v>
      </c>
      <c r="F12" s="35">
        <v>2</v>
      </c>
      <c r="G12" s="35">
        <v>2</v>
      </c>
      <c r="H12" s="35">
        <f t="shared" si="0"/>
        <v>0</v>
      </c>
      <c r="I12" s="44"/>
    </row>
    <row r="13" ht="23.45" customHeight="1" spans="1:9">
      <c r="A13" s="30"/>
      <c r="B13" s="31">
        <v>3</v>
      </c>
      <c r="C13" s="28" t="s">
        <v>30</v>
      </c>
      <c r="D13" s="67" t="s">
        <v>31</v>
      </c>
      <c r="E13" s="25" t="s">
        <v>32</v>
      </c>
      <c r="F13" s="35">
        <v>2</v>
      </c>
      <c r="G13" s="35">
        <v>2</v>
      </c>
      <c r="H13" s="35">
        <f t="shared" si="0"/>
        <v>0</v>
      </c>
      <c r="I13" s="44"/>
    </row>
    <row r="14" ht="23.45" customHeight="1" spans="1:12">
      <c r="A14" s="30"/>
      <c r="B14" s="36"/>
      <c r="C14" s="28"/>
      <c r="D14" s="67" t="s">
        <v>33</v>
      </c>
      <c r="E14" s="25" t="s">
        <v>34</v>
      </c>
      <c r="F14" s="35">
        <v>0</v>
      </c>
      <c r="G14" s="35">
        <v>2</v>
      </c>
      <c r="H14" s="35">
        <f t="shared" si="0"/>
        <v>2</v>
      </c>
      <c r="I14" s="45"/>
      <c r="L14" s="44"/>
    </row>
    <row r="15" ht="23.45" customHeight="1" spans="1:9">
      <c r="A15" s="30"/>
      <c r="B15" s="38"/>
      <c r="C15" s="28"/>
      <c r="D15" s="67" t="s">
        <v>35</v>
      </c>
      <c r="E15" s="25" t="s">
        <v>36</v>
      </c>
      <c r="F15" s="35">
        <v>5</v>
      </c>
      <c r="G15" s="35">
        <v>5</v>
      </c>
      <c r="H15" s="35">
        <f t="shared" si="0"/>
        <v>0</v>
      </c>
      <c r="I15" s="44"/>
    </row>
    <row r="16" ht="23.45" customHeight="1" spans="1:9">
      <c r="A16" s="30"/>
      <c r="B16" s="31">
        <v>4</v>
      </c>
      <c r="C16" s="28" t="s">
        <v>37</v>
      </c>
      <c r="D16" s="67" t="s">
        <v>38</v>
      </c>
      <c r="E16" s="25" t="s">
        <v>39</v>
      </c>
      <c r="F16" s="35">
        <v>4</v>
      </c>
      <c r="G16" s="35">
        <v>5</v>
      </c>
      <c r="H16" s="35">
        <f t="shared" si="0"/>
        <v>1</v>
      </c>
      <c r="I16" s="44"/>
    </row>
    <row r="17" ht="23.45" customHeight="1" spans="1:9">
      <c r="A17" s="30"/>
      <c r="B17" s="38"/>
      <c r="C17" s="28"/>
      <c r="D17" s="67" t="s">
        <v>40</v>
      </c>
      <c r="E17" s="25" t="s">
        <v>41</v>
      </c>
      <c r="F17" s="35">
        <v>2</v>
      </c>
      <c r="G17" s="35">
        <v>2</v>
      </c>
      <c r="H17" s="35">
        <f t="shared" si="0"/>
        <v>0</v>
      </c>
      <c r="I17" s="44"/>
    </row>
    <row r="18" ht="23.45" customHeight="1" spans="1:9">
      <c r="A18" s="30"/>
      <c r="B18" s="31">
        <v>5</v>
      </c>
      <c r="C18" s="28" t="s">
        <v>42</v>
      </c>
      <c r="D18" s="67" t="s">
        <v>43</v>
      </c>
      <c r="E18" s="25" t="s">
        <v>44</v>
      </c>
      <c r="F18" s="35">
        <v>5</v>
      </c>
      <c r="G18" s="35">
        <v>5</v>
      </c>
      <c r="H18" s="35">
        <v>0</v>
      </c>
      <c r="I18" s="44"/>
    </row>
    <row r="19" ht="23.45" customHeight="1" spans="1:9">
      <c r="A19" s="30"/>
      <c r="B19" s="38"/>
      <c r="C19" s="28"/>
      <c r="D19" s="67" t="s">
        <v>45</v>
      </c>
      <c r="E19" s="25" t="s">
        <v>46</v>
      </c>
      <c r="F19" s="35">
        <v>1</v>
      </c>
      <c r="G19" s="35">
        <v>1</v>
      </c>
      <c r="H19" s="35">
        <f t="shared" si="0"/>
        <v>0</v>
      </c>
      <c r="I19" s="44"/>
    </row>
    <row r="20" ht="23.45" customHeight="1" spans="1:9">
      <c r="A20" s="30"/>
      <c r="B20" s="31">
        <v>6</v>
      </c>
      <c r="C20" s="28" t="s">
        <v>47</v>
      </c>
      <c r="D20" s="67" t="s">
        <v>48</v>
      </c>
      <c r="E20" s="25" t="s">
        <v>49</v>
      </c>
      <c r="F20" s="35">
        <v>4</v>
      </c>
      <c r="G20" s="35">
        <v>3</v>
      </c>
      <c r="H20" s="35">
        <v>0</v>
      </c>
      <c r="I20" s="44"/>
    </row>
    <row r="21" ht="23.45" customHeight="1" spans="1:9">
      <c r="A21" s="30"/>
      <c r="B21" s="36"/>
      <c r="C21" s="28"/>
      <c r="D21" s="67" t="s">
        <v>50</v>
      </c>
      <c r="E21" s="25" t="s">
        <v>51</v>
      </c>
      <c r="F21" s="35">
        <v>3</v>
      </c>
      <c r="G21" s="35">
        <v>3</v>
      </c>
      <c r="H21" s="35">
        <f t="shared" si="0"/>
        <v>0</v>
      </c>
      <c r="I21" s="44"/>
    </row>
    <row r="22" ht="23.45" customHeight="1" spans="1:12">
      <c r="A22" s="30"/>
      <c r="B22" s="36"/>
      <c r="C22" s="28"/>
      <c r="D22" s="67" t="s">
        <v>52</v>
      </c>
      <c r="E22" s="25" t="s">
        <v>53</v>
      </c>
      <c r="F22" s="35">
        <v>0</v>
      </c>
      <c r="G22" s="35">
        <v>2</v>
      </c>
      <c r="H22" s="35">
        <f t="shared" si="0"/>
        <v>2</v>
      </c>
      <c r="I22" s="45"/>
      <c r="L22" s="44"/>
    </row>
    <row r="23" ht="23.45" customHeight="1" spans="1:9">
      <c r="A23" s="30"/>
      <c r="B23" s="36"/>
      <c r="C23" s="28"/>
      <c r="D23" s="67" t="s">
        <v>54</v>
      </c>
      <c r="E23" s="25" t="s">
        <v>55</v>
      </c>
      <c r="F23" s="35">
        <v>4</v>
      </c>
      <c r="G23" s="35">
        <v>3</v>
      </c>
      <c r="H23" s="35">
        <v>0</v>
      </c>
      <c r="I23" s="44"/>
    </row>
    <row r="24" ht="23.45" customHeight="1" spans="1:12">
      <c r="A24" s="30"/>
      <c r="B24" s="36"/>
      <c r="C24" s="28"/>
      <c r="D24" s="67" t="s">
        <v>56</v>
      </c>
      <c r="E24" s="25" t="s">
        <v>57</v>
      </c>
      <c r="F24" s="35">
        <v>0</v>
      </c>
      <c r="G24" s="35">
        <v>3</v>
      </c>
      <c r="H24" s="35">
        <f t="shared" si="0"/>
        <v>3</v>
      </c>
      <c r="I24" s="45"/>
      <c r="L24" s="44"/>
    </row>
    <row r="25" ht="23.45" customHeight="1" spans="1:9">
      <c r="A25" s="30"/>
      <c r="B25" s="38"/>
      <c r="C25" s="28"/>
      <c r="D25" s="67" t="s">
        <v>58</v>
      </c>
      <c r="E25" s="25" t="s">
        <v>59</v>
      </c>
      <c r="F25" s="35">
        <v>5</v>
      </c>
      <c r="G25" s="35">
        <v>4</v>
      </c>
      <c r="H25" s="35">
        <v>0</v>
      </c>
      <c r="I25" s="44"/>
    </row>
    <row r="26" ht="23.45" customHeight="1" spans="1:9">
      <c r="A26" s="30"/>
      <c r="B26" s="31">
        <v>7</v>
      </c>
      <c r="C26" s="30" t="s">
        <v>60</v>
      </c>
      <c r="D26" s="68" t="s">
        <v>61</v>
      </c>
      <c r="E26" s="25" t="s">
        <v>62</v>
      </c>
      <c r="F26" s="35">
        <v>2</v>
      </c>
      <c r="G26" s="35">
        <v>2</v>
      </c>
      <c r="H26" s="35">
        <f t="shared" si="0"/>
        <v>0</v>
      </c>
      <c r="I26" s="44"/>
    </row>
    <row r="27" ht="23.45" customHeight="1" spans="1:9">
      <c r="A27" s="30"/>
      <c r="B27" s="38"/>
      <c r="C27" s="30"/>
      <c r="D27" s="68" t="s">
        <v>63</v>
      </c>
      <c r="E27" s="25" t="s">
        <v>64</v>
      </c>
      <c r="F27" s="35">
        <v>14</v>
      </c>
      <c r="G27" s="35">
        <v>14</v>
      </c>
      <c r="H27" s="35">
        <f t="shared" si="0"/>
        <v>0</v>
      </c>
      <c r="I27" s="44"/>
    </row>
    <row r="28" ht="23.45" customHeight="1" spans="1:9">
      <c r="A28" s="30"/>
      <c r="B28" s="31">
        <v>8</v>
      </c>
      <c r="C28" s="30" t="s">
        <v>65</v>
      </c>
      <c r="D28" s="68" t="s">
        <v>66</v>
      </c>
      <c r="E28" s="25" t="s">
        <v>67</v>
      </c>
      <c r="F28" s="35">
        <v>8</v>
      </c>
      <c r="G28" s="35">
        <v>8</v>
      </c>
      <c r="H28" s="35">
        <f t="shared" si="0"/>
        <v>0</v>
      </c>
      <c r="I28" s="44"/>
    </row>
    <row r="29" ht="23.45" customHeight="1" spans="1:9">
      <c r="A29" s="30"/>
      <c r="B29" s="36"/>
      <c r="C29" s="30"/>
      <c r="D29" s="68" t="s">
        <v>68</v>
      </c>
      <c r="E29" s="25" t="s">
        <v>69</v>
      </c>
      <c r="F29" s="35">
        <v>1</v>
      </c>
      <c r="G29" s="35">
        <v>2</v>
      </c>
      <c r="H29" s="35">
        <f t="shared" si="0"/>
        <v>1</v>
      </c>
      <c r="I29" s="44"/>
    </row>
    <row r="30" ht="23.45" customHeight="1" spans="1:9">
      <c r="A30" s="30"/>
      <c r="B30" s="36"/>
      <c r="C30" s="30"/>
      <c r="D30" s="68" t="s">
        <v>70</v>
      </c>
      <c r="E30" s="25" t="s">
        <v>71</v>
      </c>
      <c r="F30" s="35">
        <v>2</v>
      </c>
      <c r="G30" s="35">
        <v>2</v>
      </c>
      <c r="H30" s="35">
        <f t="shared" si="0"/>
        <v>0</v>
      </c>
      <c r="I30" s="44"/>
    </row>
    <row r="31" ht="23.45" customHeight="1" spans="1:12">
      <c r="A31" s="30"/>
      <c r="B31" s="38"/>
      <c r="C31" s="30"/>
      <c r="D31" s="68" t="s">
        <v>72</v>
      </c>
      <c r="E31" s="25" t="s">
        <v>73</v>
      </c>
      <c r="F31" s="35">
        <v>0</v>
      </c>
      <c r="G31" s="35">
        <v>3</v>
      </c>
      <c r="H31" s="35">
        <f t="shared" si="0"/>
        <v>3</v>
      </c>
      <c r="I31" s="69"/>
      <c r="L31" s="44"/>
    </row>
    <row r="32" ht="23.45" customHeight="1" spans="1:8">
      <c r="A32" s="30" t="s">
        <v>74</v>
      </c>
      <c r="B32" s="26" t="s">
        <v>75</v>
      </c>
      <c r="C32" s="27"/>
      <c r="D32" s="26" t="s">
        <v>76</v>
      </c>
      <c r="E32" s="27"/>
      <c r="F32" s="30">
        <f>SUM(F3:F31)</f>
        <v>91</v>
      </c>
      <c r="G32" s="30">
        <f>SUM(G3:G31)</f>
        <v>102</v>
      </c>
      <c r="H32" s="30">
        <f>SUM(H3:H31)</f>
        <v>14</v>
      </c>
    </row>
  </sheetData>
  <mergeCells count="22">
    <mergeCell ref="A1:H1"/>
    <mergeCell ref="B2:C2"/>
    <mergeCell ref="D2:E2"/>
    <mergeCell ref="B32:C32"/>
    <mergeCell ref="D32:E32"/>
    <mergeCell ref="A3:A31"/>
    <mergeCell ref="B3:B4"/>
    <mergeCell ref="B5:B12"/>
    <mergeCell ref="B13:B15"/>
    <mergeCell ref="B16:B17"/>
    <mergeCell ref="B18:B19"/>
    <mergeCell ref="B20:B25"/>
    <mergeCell ref="B26:B27"/>
    <mergeCell ref="B28:B31"/>
    <mergeCell ref="C3:C4"/>
    <mergeCell ref="C5:C12"/>
    <mergeCell ref="C13:C15"/>
    <mergeCell ref="C16:C17"/>
    <mergeCell ref="C18:C19"/>
    <mergeCell ref="C20:C25"/>
    <mergeCell ref="C26:C27"/>
    <mergeCell ref="C28:C31"/>
  </mergeCells>
  <pageMargins left="0.7" right="0.7" top="0.393055555555556" bottom="0.314583333333333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2"/>
  <sheetViews>
    <sheetView zoomScale="85" zoomScaleNormal="85" workbookViewId="0">
      <selection activeCell="K18" sqref="K18"/>
    </sheetView>
  </sheetViews>
  <sheetFormatPr defaultColWidth="9" defaultRowHeight="13.5"/>
  <cols>
    <col min="1" max="1" width="8" customWidth="1"/>
    <col min="2" max="2" width="4.375" customWidth="1"/>
    <col min="3" max="3" width="9.25" customWidth="1"/>
    <col min="4" max="4" width="6" customWidth="1"/>
    <col min="5" max="5" width="27.375" customWidth="1"/>
    <col min="6" max="6" width="12.25" customWidth="1"/>
    <col min="7" max="8" width="9.125" customWidth="1"/>
  </cols>
  <sheetData>
    <row r="1" ht="39" customHeight="1" spans="1:8">
      <c r="A1" s="1" t="s">
        <v>77</v>
      </c>
      <c r="B1" s="1"/>
      <c r="C1" s="1"/>
      <c r="D1" s="1"/>
      <c r="E1" s="1"/>
      <c r="F1" s="1"/>
      <c r="G1" s="1"/>
      <c r="H1" s="1"/>
    </row>
    <row r="2" ht="40.15" customHeight="1" spans="1:30">
      <c r="A2" s="52" t="s">
        <v>1</v>
      </c>
      <c r="B2" s="53" t="s">
        <v>2</v>
      </c>
      <c r="C2" s="54"/>
      <c r="D2" s="53" t="s">
        <v>3</v>
      </c>
      <c r="E2" s="54"/>
      <c r="F2" s="55" t="s">
        <v>4</v>
      </c>
      <c r="G2" s="52" t="s">
        <v>5</v>
      </c>
      <c r="H2" s="56" t="s">
        <v>6</v>
      </c>
      <c r="I2" s="44"/>
      <c r="Y2" s="46"/>
      <c r="Z2" s="46"/>
      <c r="AA2" s="46"/>
      <c r="AB2" s="46"/>
      <c r="AC2" s="46"/>
      <c r="AD2" s="46"/>
    </row>
    <row r="3" ht="31.15" customHeight="1" spans="1:30">
      <c r="A3" s="57" t="s">
        <v>78</v>
      </c>
      <c r="B3" s="57">
        <v>1</v>
      </c>
      <c r="C3" s="57" t="s">
        <v>79</v>
      </c>
      <c r="D3" s="58" t="s">
        <v>9</v>
      </c>
      <c r="E3" s="59" t="s">
        <v>80</v>
      </c>
      <c r="F3" s="60">
        <v>3</v>
      </c>
      <c r="G3" s="60">
        <v>2</v>
      </c>
      <c r="H3" s="60">
        <v>0</v>
      </c>
      <c r="I3" s="44"/>
      <c r="J3" s="44"/>
      <c r="O3" s="44"/>
      <c r="Y3" s="46"/>
      <c r="Z3" s="46"/>
      <c r="AA3" s="46"/>
      <c r="AB3" s="46"/>
      <c r="AC3" s="46"/>
      <c r="AD3" s="46"/>
    </row>
    <row r="4" ht="31.15" customHeight="1" spans="1:30">
      <c r="A4" s="57"/>
      <c r="B4" s="57">
        <v>2</v>
      </c>
      <c r="C4" s="57" t="s">
        <v>81</v>
      </c>
      <c r="D4" s="58" t="s">
        <v>14</v>
      </c>
      <c r="E4" s="59" t="s">
        <v>82</v>
      </c>
      <c r="F4" s="60">
        <v>3</v>
      </c>
      <c r="G4" s="60">
        <v>4</v>
      </c>
      <c r="H4" s="60">
        <v>1</v>
      </c>
      <c r="I4" s="44"/>
      <c r="J4" s="44"/>
      <c r="Y4" s="46"/>
      <c r="Z4" s="46"/>
      <c r="AA4" s="46"/>
      <c r="AB4" s="46"/>
      <c r="AC4" s="46"/>
      <c r="AD4" s="46"/>
    </row>
    <row r="5" ht="31.15" customHeight="1" spans="1:30">
      <c r="A5" s="57"/>
      <c r="B5" s="57">
        <v>3</v>
      </c>
      <c r="C5" s="57" t="s">
        <v>83</v>
      </c>
      <c r="D5" s="58" t="s">
        <v>31</v>
      </c>
      <c r="E5" s="59" t="s">
        <v>84</v>
      </c>
      <c r="F5" s="60">
        <v>3</v>
      </c>
      <c r="G5" s="60">
        <v>4</v>
      </c>
      <c r="H5" s="60">
        <f t="shared" ref="H5" si="0">G5-F5</f>
        <v>1</v>
      </c>
      <c r="I5" s="44"/>
      <c r="L5" s="44"/>
      <c r="R5" s="44"/>
      <c r="Y5" s="46"/>
      <c r="Z5" s="46"/>
      <c r="AA5" s="46"/>
      <c r="AB5" s="46"/>
      <c r="AC5" s="46"/>
      <c r="AD5" s="46"/>
    </row>
    <row r="6" ht="31.15" customHeight="1" spans="1:30">
      <c r="A6" s="57"/>
      <c r="B6" s="57">
        <v>4</v>
      </c>
      <c r="C6" s="57" t="s">
        <v>85</v>
      </c>
      <c r="D6" s="58" t="s">
        <v>38</v>
      </c>
      <c r="E6" s="59" t="s">
        <v>86</v>
      </c>
      <c r="F6" s="60">
        <v>4</v>
      </c>
      <c r="G6" s="60">
        <v>4</v>
      </c>
      <c r="H6" s="60">
        <v>0</v>
      </c>
      <c r="I6" s="44"/>
      <c r="Y6" s="46"/>
      <c r="Z6" s="46"/>
      <c r="AA6" s="46"/>
      <c r="AB6" s="46"/>
      <c r="AC6" s="46"/>
      <c r="AD6" s="46"/>
    </row>
    <row r="7" ht="31.15" customHeight="1" spans="1:30">
      <c r="A7" s="57"/>
      <c r="B7" s="57">
        <v>5</v>
      </c>
      <c r="C7" s="57" t="s">
        <v>87</v>
      </c>
      <c r="D7" s="58" t="s">
        <v>43</v>
      </c>
      <c r="E7" s="59" t="s">
        <v>88</v>
      </c>
      <c r="F7" s="60">
        <v>2</v>
      </c>
      <c r="G7" s="60">
        <v>2</v>
      </c>
      <c r="H7" s="60">
        <v>0</v>
      </c>
      <c r="I7" s="44"/>
      <c r="L7" s="44"/>
      <c r="Q7" s="44"/>
      <c r="Y7" s="46"/>
      <c r="Z7" s="46"/>
      <c r="AA7" s="46"/>
      <c r="AB7" s="46"/>
      <c r="AC7" s="46"/>
      <c r="AD7" s="46"/>
    </row>
    <row r="8" ht="31.15" customHeight="1" spans="1:30">
      <c r="A8" s="57"/>
      <c r="B8" s="57">
        <v>6</v>
      </c>
      <c r="C8" s="57" t="s">
        <v>89</v>
      </c>
      <c r="D8" s="58" t="s">
        <v>48</v>
      </c>
      <c r="E8" s="59" t="s">
        <v>90</v>
      </c>
      <c r="F8" s="60">
        <v>5</v>
      </c>
      <c r="G8" s="60">
        <v>4</v>
      </c>
      <c r="H8" s="60">
        <v>0</v>
      </c>
      <c r="I8" s="44"/>
      <c r="Y8" s="46"/>
      <c r="Z8" s="46"/>
      <c r="AA8" s="46"/>
      <c r="AB8" s="46"/>
      <c r="AC8" s="46"/>
      <c r="AD8" s="46"/>
    </row>
    <row r="9" ht="31.15" customHeight="1" spans="1:30">
      <c r="A9" s="57"/>
      <c r="B9" s="57">
        <v>7</v>
      </c>
      <c r="C9" s="57" t="s">
        <v>91</v>
      </c>
      <c r="D9" s="58" t="s">
        <v>61</v>
      </c>
      <c r="E9" s="59" t="s">
        <v>92</v>
      </c>
      <c r="F9" s="60">
        <v>4</v>
      </c>
      <c r="G9" s="60">
        <v>3</v>
      </c>
      <c r="H9" s="60">
        <v>0</v>
      </c>
      <c r="I9" s="44"/>
      <c r="Y9" s="46"/>
      <c r="Z9" s="46"/>
      <c r="AA9" s="46"/>
      <c r="AB9" s="46"/>
      <c r="AC9" s="46"/>
      <c r="AD9" s="46"/>
    </row>
    <row r="10" ht="31.15" customHeight="1" spans="1:30">
      <c r="A10" s="57"/>
      <c r="B10" s="57">
        <v>8</v>
      </c>
      <c r="C10" s="57" t="s">
        <v>93</v>
      </c>
      <c r="D10" s="58" t="s">
        <v>66</v>
      </c>
      <c r="E10" s="59" t="s">
        <v>94</v>
      </c>
      <c r="F10" s="60">
        <v>8</v>
      </c>
      <c r="G10" s="60">
        <v>7</v>
      </c>
      <c r="H10" s="60">
        <v>0</v>
      </c>
      <c r="I10" s="44"/>
      <c r="Y10" s="46"/>
      <c r="Z10" s="46"/>
      <c r="AA10" s="46"/>
      <c r="AB10" s="46"/>
      <c r="AC10" s="46"/>
      <c r="AD10" s="46"/>
    </row>
    <row r="11" ht="31.15" customHeight="1" spans="1:30">
      <c r="A11" s="57"/>
      <c r="B11" s="57">
        <v>9</v>
      </c>
      <c r="C11" s="57" t="s">
        <v>95</v>
      </c>
      <c r="D11" s="58" t="s">
        <v>96</v>
      </c>
      <c r="E11" s="59" t="s">
        <v>97</v>
      </c>
      <c r="F11" s="60">
        <v>5</v>
      </c>
      <c r="G11" s="60">
        <v>5</v>
      </c>
      <c r="H11" s="60">
        <v>0</v>
      </c>
      <c r="I11" s="44"/>
      <c r="Y11" s="46"/>
      <c r="Z11" s="46"/>
      <c r="AA11" s="46"/>
      <c r="AB11" s="46"/>
      <c r="AC11" s="46"/>
      <c r="AD11" s="46"/>
    </row>
    <row r="12" ht="31.15" customHeight="1" spans="1:30">
      <c r="A12" s="57"/>
      <c r="B12" s="57">
        <v>10</v>
      </c>
      <c r="C12" s="57" t="s">
        <v>98</v>
      </c>
      <c r="D12" s="58" t="s">
        <v>99</v>
      </c>
      <c r="E12" s="59" t="s">
        <v>100</v>
      </c>
      <c r="F12" s="60">
        <v>7</v>
      </c>
      <c r="G12" s="60">
        <v>6</v>
      </c>
      <c r="H12" s="60">
        <v>0</v>
      </c>
      <c r="I12" s="44"/>
      <c r="Y12" s="46"/>
      <c r="Z12" s="46"/>
      <c r="AA12" s="46"/>
      <c r="AB12" s="46"/>
      <c r="AC12" s="46"/>
      <c r="AD12" s="46"/>
    </row>
    <row r="13" ht="31.15" customHeight="1" spans="1:30">
      <c r="A13" s="57"/>
      <c r="B13" s="57">
        <v>11</v>
      </c>
      <c r="C13" s="57" t="s">
        <v>101</v>
      </c>
      <c r="D13" s="58" t="s">
        <v>102</v>
      </c>
      <c r="E13" s="59" t="s">
        <v>103</v>
      </c>
      <c r="F13" s="60">
        <v>4</v>
      </c>
      <c r="G13" s="60">
        <v>4</v>
      </c>
      <c r="H13" s="60">
        <v>0</v>
      </c>
      <c r="I13" s="44"/>
      <c r="Y13" s="46"/>
      <c r="Z13" s="46"/>
      <c r="AA13" s="46"/>
      <c r="AB13" s="46"/>
      <c r="AC13" s="46"/>
      <c r="AD13" s="46"/>
    </row>
    <row r="14" ht="31.15" customHeight="1" spans="1:30">
      <c r="A14" s="57"/>
      <c r="B14" s="57">
        <v>12</v>
      </c>
      <c r="C14" s="57" t="s">
        <v>104</v>
      </c>
      <c r="D14" s="58" t="s">
        <v>105</v>
      </c>
      <c r="E14" s="59" t="s">
        <v>106</v>
      </c>
      <c r="F14" s="60">
        <v>4</v>
      </c>
      <c r="G14" s="60">
        <v>5</v>
      </c>
      <c r="H14" s="60">
        <v>1</v>
      </c>
      <c r="I14" s="44"/>
      <c r="Y14" s="46"/>
      <c r="Z14" s="46"/>
      <c r="AA14" s="46"/>
      <c r="AB14" s="46"/>
      <c r="AC14" s="46"/>
      <c r="AD14" s="46"/>
    </row>
    <row r="15" ht="31.15" customHeight="1" spans="1:30">
      <c r="A15" s="57"/>
      <c r="B15" s="57">
        <v>13</v>
      </c>
      <c r="C15" s="57" t="s">
        <v>107</v>
      </c>
      <c r="D15" s="58" t="s">
        <v>108</v>
      </c>
      <c r="E15" s="59" t="s">
        <v>109</v>
      </c>
      <c r="F15" s="60">
        <v>2</v>
      </c>
      <c r="G15" s="60">
        <v>2</v>
      </c>
      <c r="H15" s="60">
        <v>0</v>
      </c>
      <c r="I15" s="44"/>
      <c r="K15" s="44"/>
      <c r="V15" s="44"/>
      <c r="Y15" s="46"/>
      <c r="Z15" s="46"/>
      <c r="AA15" s="46"/>
      <c r="AB15" s="46"/>
      <c r="AC15" s="46"/>
      <c r="AD15" s="46"/>
    </row>
    <row r="16" ht="31.15" customHeight="1" spans="1:30">
      <c r="A16" s="57"/>
      <c r="B16" s="57">
        <v>14</v>
      </c>
      <c r="C16" s="57" t="s">
        <v>110</v>
      </c>
      <c r="D16" s="58" t="s">
        <v>111</v>
      </c>
      <c r="E16" s="59" t="s">
        <v>112</v>
      </c>
      <c r="F16" s="60">
        <v>15</v>
      </c>
      <c r="G16" s="60">
        <v>14</v>
      </c>
      <c r="H16" s="60">
        <v>0</v>
      </c>
      <c r="I16" s="44"/>
      <c r="Y16" s="46"/>
      <c r="Z16" s="46"/>
      <c r="AA16" s="46"/>
      <c r="AB16" s="46"/>
      <c r="AC16" s="46"/>
      <c r="AD16" s="46"/>
    </row>
    <row r="17" ht="31.15" customHeight="1" spans="1:30">
      <c r="A17" s="57"/>
      <c r="B17" s="57">
        <v>15</v>
      </c>
      <c r="C17" s="57" t="s">
        <v>113</v>
      </c>
      <c r="D17" s="58" t="s">
        <v>114</v>
      </c>
      <c r="E17" s="59" t="s">
        <v>115</v>
      </c>
      <c r="F17" s="60">
        <v>8</v>
      </c>
      <c r="G17" s="60">
        <v>6</v>
      </c>
      <c r="H17" s="60">
        <v>0</v>
      </c>
      <c r="I17" s="44"/>
      <c r="T17" s="44"/>
      <c r="Y17" s="46"/>
      <c r="Z17" s="46"/>
      <c r="AA17" s="46"/>
      <c r="AB17" s="46"/>
      <c r="AC17" s="46"/>
      <c r="AD17" s="46"/>
    </row>
    <row r="18" ht="31.15" customHeight="1" spans="1:30">
      <c r="A18" s="57"/>
      <c r="B18" s="57">
        <v>16</v>
      </c>
      <c r="C18" s="57" t="s">
        <v>116</v>
      </c>
      <c r="D18" s="58" t="s">
        <v>117</v>
      </c>
      <c r="E18" s="59" t="s">
        <v>118</v>
      </c>
      <c r="F18" s="60">
        <v>11</v>
      </c>
      <c r="G18" s="60">
        <v>10</v>
      </c>
      <c r="H18" s="60">
        <v>0</v>
      </c>
      <c r="I18" s="44"/>
      <c r="T18" s="45"/>
      <c r="Y18" s="46"/>
      <c r="Z18" s="46"/>
      <c r="AA18" s="46"/>
      <c r="AB18" s="46"/>
      <c r="AC18" s="46"/>
      <c r="AD18" s="46"/>
    </row>
    <row r="19" ht="31.15" customHeight="1" spans="1:30">
      <c r="A19" s="57"/>
      <c r="B19" s="57">
        <v>17</v>
      </c>
      <c r="C19" s="57" t="s">
        <v>119</v>
      </c>
      <c r="D19" s="58" t="s">
        <v>120</v>
      </c>
      <c r="E19" s="59" t="s">
        <v>121</v>
      </c>
      <c r="F19" s="60">
        <v>18</v>
      </c>
      <c r="G19" s="60">
        <v>20</v>
      </c>
      <c r="H19" s="60">
        <v>2</v>
      </c>
      <c r="I19" s="44"/>
      <c r="J19" s="44"/>
      <c r="L19" s="44"/>
      <c r="Y19" s="46"/>
      <c r="Z19" s="46"/>
      <c r="AA19" s="46"/>
      <c r="AB19" s="46"/>
      <c r="AC19" s="46"/>
      <c r="AD19" s="46"/>
    </row>
    <row r="20" ht="31.15" customHeight="1" spans="1:30">
      <c r="A20" s="57"/>
      <c r="B20" s="57">
        <v>18</v>
      </c>
      <c r="C20" s="57" t="s">
        <v>122</v>
      </c>
      <c r="D20" s="58" t="s">
        <v>123</v>
      </c>
      <c r="E20" s="59" t="s">
        <v>124</v>
      </c>
      <c r="F20" s="60">
        <v>6</v>
      </c>
      <c r="G20" s="60">
        <v>4</v>
      </c>
      <c r="H20" s="60">
        <v>0</v>
      </c>
      <c r="I20" s="44"/>
      <c r="J20" s="44"/>
      <c r="N20" s="45"/>
      <c r="Y20" s="46"/>
      <c r="Z20" s="46"/>
      <c r="AA20" s="46"/>
      <c r="AB20" s="46"/>
      <c r="AC20" s="46"/>
      <c r="AD20" s="46"/>
    </row>
    <row r="21" ht="31.15" customHeight="1" spans="1:30">
      <c r="A21" s="57"/>
      <c r="B21" s="57">
        <v>19</v>
      </c>
      <c r="C21" s="57" t="s">
        <v>125</v>
      </c>
      <c r="D21" s="58" t="s">
        <v>126</v>
      </c>
      <c r="E21" s="59" t="s">
        <v>127</v>
      </c>
      <c r="F21" s="60">
        <v>4</v>
      </c>
      <c r="G21" s="60">
        <v>4</v>
      </c>
      <c r="H21" s="60">
        <v>0</v>
      </c>
      <c r="I21" s="21"/>
      <c r="J21" s="21"/>
      <c r="K21" s="22"/>
      <c r="L21" s="49"/>
      <c r="M21" s="49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ht="31.15" customHeight="1" spans="1:30">
      <c r="A22" s="57" t="s">
        <v>74</v>
      </c>
      <c r="B22" s="61" t="s">
        <v>128</v>
      </c>
      <c r="C22" s="62"/>
      <c r="D22" s="61" t="s">
        <v>128</v>
      </c>
      <c r="E22" s="62"/>
      <c r="F22" s="57">
        <f t="shared" ref="F22:H22" si="1">SUM(F3:F21)</f>
        <v>116</v>
      </c>
      <c r="G22" s="57">
        <f t="shared" si="1"/>
        <v>110</v>
      </c>
      <c r="H22" s="57">
        <f t="shared" si="1"/>
        <v>5</v>
      </c>
      <c r="I22" s="21"/>
      <c r="J22" s="21"/>
      <c r="K22" s="21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</sheetData>
  <mergeCells count="6">
    <mergeCell ref="A1:H1"/>
    <mergeCell ref="B2:C2"/>
    <mergeCell ref="D2:E2"/>
    <mergeCell ref="B22:C22"/>
    <mergeCell ref="D22:E22"/>
    <mergeCell ref="A3:A2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5"/>
  <sheetViews>
    <sheetView zoomScale="85" zoomScaleNormal="85" workbookViewId="0">
      <pane ySplit="1" topLeftCell="A26" activePane="bottomLeft" state="frozen"/>
      <selection/>
      <selection pane="bottomLeft" activeCell="O10" sqref="O10"/>
    </sheetView>
  </sheetViews>
  <sheetFormatPr defaultColWidth="9" defaultRowHeight="13.5"/>
  <cols>
    <col min="1" max="1" width="11.6083333333333" customWidth="1"/>
    <col min="2" max="2" width="5" customWidth="1"/>
    <col min="5" max="5" width="19" customWidth="1"/>
    <col min="6" max="6" width="17" customWidth="1"/>
    <col min="7" max="7" width="12.25" customWidth="1"/>
    <col min="8" max="8" width="10.5" customWidth="1"/>
  </cols>
  <sheetData>
    <row r="1" ht="30" customHeight="1" spans="1:8">
      <c r="A1" s="24" t="s">
        <v>129</v>
      </c>
      <c r="B1" s="24"/>
      <c r="C1" s="24"/>
      <c r="D1" s="24"/>
      <c r="E1" s="24"/>
      <c r="F1" s="24"/>
      <c r="G1" s="24"/>
      <c r="H1" s="24"/>
    </row>
    <row r="2" ht="28.5" spans="1:21">
      <c r="A2" s="25" t="s">
        <v>1</v>
      </c>
      <c r="B2" s="26" t="s">
        <v>2</v>
      </c>
      <c r="C2" s="27"/>
      <c r="D2" s="26" t="s">
        <v>3</v>
      </c>
      <c r="E2" s="27"/>
      <c r="F2" s="28" t="s">
        <v>4</v>
      </c>
      <c r="G2" s="29" t="s">
        <v>5</v>
      </c>
      <c r="H2" s="25" t="s">
        <v>6</v>
      </c>
      <c r="R2" s="46"/>
      <c r="S2" s="46"/>
      <c r="T2" s="46"/>
      <c r="U2" s="46"/>
    </row>
    <row r="3" ht="22.9" customHeight="1" spans="1:21">
      <c r="A3" s="30" t="s">
        <v>130</v>
      </c>
      <c r="B3" s="31">
        <v>1</v>
      </c>
      <c r="C3" s="32" t="s">
        <v>131</v>
      </c>
      <c r="D3" s="33" t="s">
        <v>9</v>
      </c>
      <c r="E3" s="34" t="s">
        <v>132</v>
      </c>
      <c r="F3" s="35">
        <v>5</v>
      </c>
      <c r="G3" s="35">
        <v>3</v>
      </c>
      <c r="H3" s="35">
        <v>0</v>
      </c>
      <c r="I3" s="44"/>
      <c r="M3" s="45"/>
      <c r="P3" s="46"/>
      <c r="Q3" s="46"/>
      <c r="R3" s="46"/>
      <c r="S3" s="46"/>
      <c r="T3" s="46"/>
      <c r="U3" s="46"/>
    </row>
    <row r="4" ht="22.9" customHeight="1" spans="1:21">
      <c r="A4" s="30"/>
      <c r="B4" s="36"/>
      <c r="C4" s="37"/>
      <c r="D4" s="33" t="s">
        <v>11</v>
      </c>
      <c r="E4" s="34" t="s">
        <v>133</v>
      </c>
      <c r="F4" s="35">
        <v>1</v>
      </c>
      <c r="G4" s="35">
        <v>2</v>
      </c>
      <c r="H4" s="35">
        <v>1</v>
      </c>
      <c r="I4" s="44"/>
      <c r="L4" s="45"/>
      <c r="P4" s="46"/>
      <c r="Q4" s="46"/>
      <c r="R4" s="46"/>
      <c r="S4" s="46"/>
      <c r="T4" s="46"/>
      <c r="U4" s="46"/>
    </row>
    <row r="5" ht="22.9" customHeight="1" spans="1:21">
      <c r="A5" s="30"/>
      <c r="B5" s="36"/>
      <c r="C5" s="37"/>
      <c r="D5" s="33" t="s">
        <v>134</v>
      </c>
      <c r="E5" s="34" t="s">
        <v>135</v>
      </c>
      <c r="F5" s="35">
        <v>4</v>
      </c>
      <c r="G5" s="35">
        <v>3</v>
      </c>
      <c r="H5" s="35">
        <v>0</v>
      </c>
      <c r="I5" s="44"/>
      <c r="M5" s="45"/>
      <c r="P5" s="46"/>
      <c r="Q5" s="46"/>
      <c r="R5" s="46"/>
      <c r="S5" s="46"/>
      <c r="T5" s="46"/>
      <c r="U5" s="46"/>
    </row>
    <row r="6" ht="22.9" customHeight="1" spans="1:21">
      <c r="A6" s="30"/>
      <c r="B6" s="36"/>
      <c r="C6" s="37"/>
      <c r="D6" s="33" t="s">
        <v>136</v>
      </c>
      <c r="E6" s="34" t="s">
        <v>137</v>
      </c>
      <c r="F6" s="35">
        <v>2</v>
      </c>
      <c r="G6" s="35">
        <v>1</v>
      </c>
      <c r="H6" s="35">
        <v>0</v>
      </c>
      <c r="I6" s="47"/>
      <c r="J6" s="47"/>
      <c r="K6" s="45"/>
      <c r="P6" s="46"/>
      <c r="Q6" s="46"/>
      <c r="R6" s="46"/>
      <c r="S6" s="46"/>
      <c r="T6" s="46"/>
      <c r="U6" s="46"/>
    </row>
    <row r="7" ht="22.9" customHeight="1" spans="1:21">
      <c r="A7" s="30"/>
      <c r="B7" s="36"/>
      <c r="C7" s="37"/>
      <c r="D7" s="33" t="s">
        <v>138</v>
      </c>
      <c r="E7" s="34" t="s">
        <v>139</v>
      </c>
      <c r="F7" s="35">
        <v>5</v>
      </c>
      <c r="G7" s="35">
        <v>6</v>
      </c>
      <c r="H7" s="35">
        <v>0</v>
      </c>
      <c r="I7" s="44"/>
      <c r="N7" s="45"/>
      <c r="P7" s="46"/>
      <c r="Q7" s="46"/>
      <c r="R7" s="46"/>
      <c r="S7" s="46"/>
      <c r="T7" s="46"/>
      <c r="U7" s="46"/>
    </row>
    <row r="8" ht="22.9" customHeight="1" spans="1:21">
      <c r="A8" s="30"/>
      <c r="B8" s="36"/>
      <c r="C8" s="37"/>
      <c r="D8" s="33" t="s">
        <v>140</v>
      </c>
      <c r="E8" s="34" t="s">
        <v>141</v>
      </c>
      <c r="F8" s="35">
        <v>3</v>
      </c>
      <c r="G8" s="35">
        <v>4</v>
      </c>
      <c r="H8" s="35">
        <v>1</v>
      </c>
      <c r="I8" s="44"/>
      <c r="N8" s="45"/>
      <c r="P8" s="46"/>
      <c r="Q8" s="46"/>
      <c r="R8" s="46"/>
      <c r="S8" s="46"/>
      <c r="T8" s="46"/>
      <c r="U8" s="46"/>
    </row>
    <row r="9" ht="22.9" customHeight="1" spans="1:21">
      <c r="A9" s="30"/>
      <c r="B9" s="36"/>
      <c r="C9" s="37"/>
      <c r="D9" s="33" t="s">
        <v>142</v>
      </c>
      <c r="E9" s="34" t="s">
        <v>143</v>
      </c>
      <c r="F9" s="35">
        <v>2</v>
      </c>
      <c r="G9" s="35">
        <v>2</v>
      </c>
      <c r="H9" s="35">
        <v>0</v>
      </c>
      <c r="I9" s="44"/>
      <c r="L9" s="45"/>
      <c r="M9" s="47"/>
      <c r="P9" s="46"/>
      <c r="Q9" s="46"/>
      <c r="R9" s="46"/>
      <c r="S9" s="46"/>
      <c r="T9" s="46"/>
      <c r="U9" s="46"/>
    </row>
    <row r="10" ht="22.9" customHeight="1" spans="1:21">
      <c r="A10" s="30"/>
      <c r="B10" s="36"/>
      <c r="C10" s="37"/>
      <c r="D10" s="33" t="s">
        <v>144</v>
      </c>
      <c r="E10" s="34" t="s">
        <v>145</v>
      </c>
      <c r="F10" s="35">
        <v>1</v>
      </c>
      <c r="G10" s="35">
        <v>2</v>
      </c>
      <c r="H10" s="35">
        <v>1</v>
      </c>
      <c r="I10" s="44"/>
      <c r="K10" s="45"/>
      <c r="P10" s="48"/>
      <c r="Q10" s="46"/>
      <c r="R10" s="46"/>
      <c r="S10" s="46"/>
      <c r="T10" s="46"/>
      <c r="U10" s="46"/>
    </row>
    <row r="11" ht="22.9" customHeight="1" spans="1:21">
      <c r="A11" s="30"/>
      <c r="B11" s="36"/>
      <c r="C11" s="37"/>
      <c r="D11" s="33" t="s">
        <v>146</v>
      </c>
      <c r="E11" s="34" t="s">
        <v>147</v>
      </c>
      <c r="F11" s="35">
        <v>2</v>
      </c>
      <c r="G11" s="35">
        <v>1</v>
      </c>
      <c r="H11" s="35">
        <v>0</v>
      </c>
      <c r="I11" s="47"/>
      <c r="L11" s="45"/>
      <c r="P11" s="46"/>
      <c r="Q11" s="46"/>
      <c r="R11" s="46"/>
      <c r="S11" s="46"/>
      <c r="T11" s="46"/>
      <c r="U11" s="46"/>
    </row>
    <row r="12" ht="22.9" customHeight="1" spans="1:21">
      <c r="A12" s="30"/>
      <c r="B12" s="36"/>
      <c r="C12" s="37"/>
      <c r="D12" s="33" t="s">
        <v>148</v>
      </c>
      <c r="E12" s="34" t="s">
        <v>149</v>
      </c>
      <c r="F12" s="35">
        <v>6</v>
      </c>
      <c r="G12" s="35">
        <v>5</v>
      </c>
      <c r="H12" s="35">
        <v>0</v>
      </c>
      <c r="I12" s="44"/>
      <c r="N12" s="45"/>
      <c r="P12" s="46"/>
      <c r="Q12" s="46"/>
      <c r="R12" s="46"/>
      <c r="S12" s="46"/>
      <c r="T12" s="46"/>
      <c r="U12" s="46"/>
    </row>
    <row r="13" ht="22.9" customHeight="1" spans="1:21">
      <c r="A13" s="30"/>
      <c r="B13" s="36"/>
      <c r="C13" s="37"/>
      <c r="D13" s="33" t="s">
        <v>150</v>
      </c>
      <c r="E13" s="34" t="s">
        <v>151</v>
      </c>
      <c r="F13" s="35">
        <v>4</v>
      </c>
      <c r="G13" s="35">
        <v>4</v>
      </c>
      <c r="H13" s="35">
        <v>0</v>
      </c>
      <c r="I13" s="44"/>
      <c r="M13" s="45"/>
      <c r="P13" s="46"/>
      <c r="Q13" s="46"/>
      <c r="R13" s="46"/>
      <c r="S13" s="46"/>
      <c r="T13" s="46"/>
      <c r="U13" s="46"/>
    </row>
    <row r="14" ht="22.9" customHeight="1" spans="1:21">
      <c r="A14" s="30"/>
      <c r="B14" s="36"/>
      <c r="C14" s="37"/>
      <c r="D14" s="33" t="s">
        <v>152</v>
      </c>
      <c r="E14" s="34" t="s">
        <v>153</v>
      </c>
      <c r="F14" s="35">
        <v>2</v>
      </c>
      <c r="G14" s="35">
        <v>2</v>
      </c>
      <c r="H14" s="35">
        <v>0</v>
      </c>
      <c r="I14" s="44"/>
      <c r="L14" s="45"/>
      <c r="P14" s="46"/>
      <c r="Q14" s="46"/>
      <c r="R14" s="46"/>
      <c r="S14" s="46"/>
      <c r="T14" s="46"/>
      <c r="U14" s="46"/>
    </row>
    <row r="15" ht="22.9" customHeight="1" spans="1:21">
      <c r="A15" s="30"/>
      <c r="B15" s="36"/>
      <c r="C15" s="37"/>
      <c r="D15" s="33" t="s">
        <v>154</v>
      </c>
      <c r="E15" s="34" t="s">
        <v>155</v>
      </c>
      <c r="F15" s="35">
        <v>1</v>
      </c>
      <c r="G15" s="35">
        <v>1</v>
      </c>
      <c r="H15" s="35">
        <v>0</v>
      </c>
      <c r="I15" s="44"/>
      <c r="K15" s="45"/>
      <c r="L15" s="44"/>
      <c r="P15" s="46"/>
      <c r="Q15" s="46"/>
      <c r="R15" s="46"/>
      <c r="S15" s="46"/>
      <c r="T15" s="46"/>
      <c r="U15" s="46"/>
    </row>
    <row r="16" ht="22.9" customHeight="1" spans="1:21">
      <c r="A16" s="30"/>
      <c r="B16" s="38"/>
      <c r="C16" s="37"/>
      <c r="D16" s="33" t="s">
        <v>156</v>
      </c>
      <c r="E16" s="39" t="s">
        <v>157</v>
      </c>
      <c r="F16" s="40">
        <v>5</v>
      </c>
      <c r="G16" s="40">
        <v>4</v>
      </c>
      <c r="H16" s="40">
        <v>0</v>
      </c>
      <c r="I16" s="44"/>
      <c r="M16" s="45"/>
      <c r="P16" s="46"/>
      <c r="Q16" s="46"/>
      <c r="R16" s="46"/>
      <c r="S16" s="46"/>
      <c r="T16" s="46"/>
      <c r="U16" s="46"/>
    </row>
    <row r="17" ht="22.9" customHeight="1" spans="1:21">
      <c r="A17" s="30"/>
      <c r="B17" s="31">
        <v>2</v>
      </c>
      <c r="C17" s="32" t="s">
        <v>158</v>
      </c>
      <c r="D17" s="33" t="s">
        <v>14</v>
      </c>
      <c r="E17" s="34" t="s">
        <v>159</v>
      </c>
      <c r="F17" s="35">
        <v>1</v>
      </c>
      <c r="G17" s="35">
        <v>1</v>
      </c>
      <c r="H17" s="35">
        <v>0</v>
      </c>
      <c r="I17" s="44"/>
      <c r="P17" s="46"/>
      <c r="Q17" s="46"/>
      <c r="R17" s="46"/>
      <c r="S17" s="46"/>
      <c r="T17" s="46"/>
      <c r="U17" s="46"/>
    </row>
    <row r="18" ht="22.9" customHeight="1" spans="1:21">
      <c r="A18" s="30"/>
      <c r="B18" s="36"/>
      <c r="C18" s="37"/>
      <c r="D18" s="33" t="s">
        <v>16</v>
      </c>
      <c r="E18" s="34" t="s">
        <v>160</v>
      </c>
      <c r="F18" s="35">
        <v>2</v>
      </c>
      <c r="G18" s="35">
        <v>1</v>
      </c>
      <c r="H18" s="35">
        <v>0</v>
      </c>
      <c r="I18" s="44"/>
      <c r="L18" s="45"/>
      <c r="P18" s="46"/>
      <c r="Q18" s="46"/>
      <c r="R18" s="46"/>
      <c r="S18" s="46"/>
      <c r="T18" s="46"/>
      <c r="U18" s="46"/>
    </row>
    <row r="19" ht="22.9" customHeight="1" spans="1:21">
      <c r="A19" s="30"/>
      <c r="B19" s="36"/>
      <c r="C19" s="37"/>
      <c r="D19" s="33" t="s">
        <v>18</v>
      </c>
      <c r="E19" s="34" t="s">
        <v>161</v>
      </c>
      <c r="F19" s="35">
        <v>2</v>
      </c>
      <c r="G19" s="35">
        <v>2</v>
      </c>
      <c r="H19" s="35">
        <v>0</v>
      </c>
      <c r="I19" s="44"/>
      <c r="L19" s="45"/>
      <c r="P19" s="49"/>
      <c r="Q19" s="46"/>
      <c r="R19" s="46"/>
      <c r="S19" s="46"/>
      <c r="T19" s="46"/>
      <c r="U19" s="46"/>
    </row>
    <row r="20" ht="22.9" customHeight="1" spans="1:21">
      <c r="A20" s="30"/>
      <c r="B20" s="36"/>
      <c r="C20" s="37"/>
      <c r="D20" s="33" t="s">
        <v>20</v>
      </c>
      <c r="E20" s="34" t="s">
        <v>162</v>
      </c>
      <c r="F20" s="35">
        <v>1</v>
      </c>
      <c r="G20" s="35">
        <v>1</v>
      </c>
      <c r="H20" s="35">
        <v>0</v>
      </c>
      <c r="I20" s="47"/>
      <c r="J20" s="45"/>
      <c r="L20" s="45"/>
      <c r="M20" s="45"/>
      <c r="P20" s="49"/>
      <c r="Q20" s="46"/>
      <c r="R20" s="46"/>
      <c r="S20" s="46"/>
      <c r="T20" s="46"/>
      <c r="U20" s="46"/>
    </row>
    <row r="21" ht="22.9" customHeight="1" spans="1:21">
      <c r="A21" s="30"/>
      <c r="B21" s="36"/>
      <c r="C21" s="37"/>
      <c r="D21" s="33" t="s">
        <v>22</v>
      </c>
      <c r="E21" s="34" t="s">
        <v>163</v>
      </c>
      <c r="F21" s="35">
        <v>1</v>
      </c>
      <c r="G21" s="35">
        <v>1</v>
      </c>
      <c r="H21" s="35">
        <v>0</v>
      </c>
      <c r="I21" s="44"/>
      <c r="P21" s="46"/>
      <c r="Q21" s="46"/>
      <c r="R21" s="46"/>
      <c r="S21" s="46"/>
      <c r="T21" s="46"/>
      <c r="U21" s="46"/>
    </row>
    <row r="22" ht="22.9" customHeight="1" spans="1:21">
      <c r="A22" s="30"/>
      <c r="B22" s="36"/>
      <c r="C22" s="37"/>
      <c r="D22" s="33" t="s">
        <v>24</v>
      </c>
      <c r="E22" s="34" t="s">
        <v>164</v>
      </c>
      <c r="F22" s="35">
        <v>1</v>
      </c>
      <c r="G22" s="35">
        <v>1</v>
      </c>
      <c r="H22" s="35">
        <v>0</v>
      </c>
      <c r="I22" s="44"/>
      <c r="L22" s="45"/>
      <c r="P22" s="46"/>
      <c r="Q22" s="46"/>
      <c r="R22" s="46"/>
      <c r="S22" s="46"/>
      <c r="T22" s="46"/>
      <c r="U22" s="46"/>
    </row>
    <row r="23" ht="22.9" customHeight="1" spans="1:21">
      <c r="A23" s="30"/>
      <c r="B23" s="36"/>
      <c r="C23" s="37"/>
      <c r="D23" s="33" t="s">
        <v>26</v>
      </c>
      <c r="E23" s="34" t="s">
        <v>165</v>
      </c>
      <c r="F23" s="35">
        <v>1</v>
      </c>
      <c r="G23" s="35">
        <v>1</v>
      </c>
      <c r="H23" s="35">
        <v>0</v>
      </c>
      <c r="I23" s="44"/>
      <c r="P23" s="46"/>
      <c r="Q23" s="46"/>
      <c r="R23" s="46"/>
      <c r="S23" s="46"/>
      <c r="T23" s="46"/>
      <c r="U23" s="46"/>
    </row>
    <row r="24" ht="22.9" customHeight="1" spans="1:21">
      <c r="A24" s="30"/>
      <c r="B24" s="36"/>
      <c r="C24" s="37"/>
      <c r="D24" s="33" t="s">
        <v>28</v>
      </c>
      <c r="E24" s="34" t="s">
        <v>166</v>
      </c>
      <c r="F24" s="35">
        <v>1</v>
      </c>
      <c r="G24" s="35">
        <v>2</v>
      </c>
      <c r="H24" s="35">
        <v>0</v>
      </c>
      <c r="I24" s="44"/>
      <c r="L24" s="45"/>
      <c r="P24" s="46"/>
      <c r="Q24" s="46"/>
      <c r="R24" s="46"/>
      <c r="S24" s="46"/>
      <c r="T24" s="46"/>
      <c r="U24" s="46"/>
    </row>
    <row r="25" ht="22.9" customHeight="1" spans="1:21">
      <c r="A25" s="30"/>
      <c r="B25" s="36"/>
      <c r="C25" s="37"/>
      <c r="D25" s="33" t="s">
        <v>167</v>
      </c>
      <c r="E25" s="34" t="s">
        <v>168</v>
      </c>
      <c r="F25" s="35">
        <v>2</v>
      </c>
      <c r="G25" s="35">
        <v>3</v>
      </c>
      <c r="H25" s="35">
        <v>0</v>
      </c>
      <c r="I25" s="44"/>
      <c r="L25" s="45"/>
      <c r="P25" s="46"/>
      <c r="Q25" s="46"/>
      <c r="R25" s="46"/>
      <c r="S25" s="46"/>
      <c r="T25" s="46"/>
      <c r="U25" s="46"/>
    </row>
    <row r="26" ht="22.9" customHeight="1" spans="1:21">
      <c r="A26" s="30"/>
      <c r="B26" s="36"/>
      <c r="C26" s="37"/>
      <c r="D26" s="33" t="s">
        <v>169</v>
      </c>
      <c r="E26" s="34" t="s">
        <v>170</v>
      </c>
      <c r="F26" s="35">
        <v>2</v>
      </c>
      <c r="G26" s="35">
        <v>2</v>
      </c>
      <c r="H26" s="35">
        <v>0</v>
      </c>
      <c r="I26" s="47"/>
      <c r="L26" s="45"/>
      <c r="P26" s="46"/>
      <c r="Q26" s="46"/>
      <c r="R26" s="46"/>
      <c r="S26" s="46"/>
      <c r="T26" s="46"/>
      <c r="U26" s="46"/>
    </row>
    <row r="27" ht="22.9" customHeight="1" spans="1:21">
      <c r="A27" s="30"/>
      <c r="B27" s="36"/>
      <c r="C27" s="37"/>
      <c r="D27" s="33" t="s">
        <v>171</v>
      </c>
      <c r="E27" s="34" t="s">
        <v>172</v>
      </c>
      <c r="F27" s="35">
        <v>1</v>
      </c>
      <c r="G27" s="35">
        <v>1</v>
      </c>
      <c r="H27" s="35">
        <v>0</v>
      </c>
      <c r="I27" s="44"/>
      <c r="L27" s="45"/>
      <c r="P27" s="46"/>
      <c r="Q27" s="46"/>
      <c r="R27" s="46"/>
      <c r="S27" s="46"/>
      <c r="T27" s="46"/>
      <c r="U27" s="46"/>
    </row>
    <row r="28" ht="22.9" customHeight="1" spans="1:21">
      <c r="A28" s="30"/>
      <c r="B28" s="36"/>
      <c r="C28" s="37"/>
      <c r="D28" s="33" t="s">
        <v>173</v>
      </c>
      <c r="E28" s="34" t="s">
        <v>174</v>
      </c>
      <c r="F28" s="35">
        <v>1</v>
      </c>
      <c r="G28" s="35">
        <v>1</v>
      </c>
      <c r="H28" s="35">
        <v>0</v>
      </c>
      <c r="I28" s="44"/>
      <c r="L28" s="45"/>
      <c r="P28" s="46"/>
      <c r="Q28" s="46"/>
      <c r="R28" s="46"/>
      <c r="S28" s="46"/>
      <c r="T28" s="46"/>
      <c r="U28" s="46"/>
    </row>
    <row r="29" ht="22.9" customHeight="1" spans="1:21">
      <c r="A29" s="30"/>
      <c r="B29" s="38"/>
      <c r="C29" s="37"/>
      <c r="D29" s="33" t="s">
        <v>175</v>
      </c>
      <c r="E29" s="34" t="s">
        <v>176</v>
      </c>
      <c r="F29" s="35">
        <v>1</v>
      </c>
      <c r="G29" s="35">
        <v>1</v>
      </c>
      <c r="H29" s="35">
        <v>0</v>
      </c>
      <c r="I29" s="44"/>
      <c r="P29" s="46"/>
      <c r="Q29" s="46"/>
      <c r="R29" s="46"/>
      <c r="S29" s="46"/>
      <c r="T29" s="46"/>
      <c r="U29" s="46"/>
    </row>
    <row r="30" ht="22.9" customHeight="1" spans="1:21">
      <c r="A30" s="30"/>
      <c r="B30" s="31">
        <v>3</v>
      </c>
      <c r="C30" s="32" t="s">
        <v>177</v>
      </c>
      <c r="D30" s="33" t="s">
        <v>31</v>
      </c>
      <c r="E30" s="34" t="s">
        <v>178</v>
      </c>
      <c r="F30" s="35">
        <v>1</v>
      </c>
      <c r="G30" s="35">
        <v>1</v>
      </c>
      <c r="H30" s="35">
        <v>0</v>
      </c>
      <c r="I30" s="44"/>
      <c r="L30" s="45"/>
      <c r="P30" s="46"/>
      <c r="Q30" s="46"/>
      <c r="R30" s="46"/>
      <c r="S30" s="46"/>
      <c r="T30" s="46"/>
      <c r="U30" s="46"/>
    </row>
    <row r="31" ht="22.9" customHeight="1" spans="1:21">
      <c r="A31" s="30"/>
      <c r="B31" s="36"/>
      <c r="C31" s="37"/>
      <c r="D31" s="33" t="s">
        <v>33</v>
      </c>
      <c r="E31" s="34" t="s">
        <v>179</v>
      </c>
      <c r="F31" s="35">
        <v>1</v>
      </c>
      <c r="G31" s="35">
        <v>1</v>
      </c>
      <c r="H31" s="35">
        <v>0</v>
      </c>
      <c r="I31" s="44"/>
      <c r="L31" s="45"/>
      <c r="N31" s="44"/>
      <c r="P31" s="46"/>
      <c r="Q31" s="46"/>
      <c r="R31" s="46"/>
      <c r="S31" s="46"/>
      <c r="T31" s="46"/>
      <c r="U31" s="46"/>
    </row>
    <row r="32" ht="22.9" customHeight="1" spans="1:21">
      <c r="A32" s="30"/>
      <c r="B32" s="38"/>
      <c r="C32" s="37"/>
      <c r="D32" s="33" t="s">
        <v>35</v>
      </c>
      <c r="E32" s="34" t="s">
        <v>180</v>
      </c>
      <c r="F32" s="35">
        <v>4</v>
      </c>
      <c r="G32" s="35">
        <v>2</v>
      </c>
      <c r="H32" s="35">
        <v>0</v>
      </c>
      <c r="I32" s="44"/>
      <c r="K32" s="44"/>
      <c r="L32" s="45"/>
      <c r="P32" s="46"/>
      <c r="Q32" s="46"/>
      <c r="R32" s="46"/>
      <c r="S32" s="46"/>
      <c r="T32" s="46"/>
      <c r="U32" s="46"/>
    </row>
    <row r="33" ht="22.9" customHeight="1" spans="1:21">
      <c r="A33" s="30"/>
      <c r="B33" s="31">
        <v>4</v>
      </c>
      <c r="C33" s="28" t="s">
        <v>181</v>
      </c>
      <c r="D33" s="33" t="s">
        <v>38</v>
      </c>
      <c r="E33" s="34" t="s">
        <v>182</v>
      </c>
      <c r="F33" s="35">
        <v>0</v>
      </c>
      <c r="G33" s="35">
        <v>1</v>
      </c>
      <c r="H33" s="35">
        <v>1</v>
      </c>
      <c r="I33" s="44"/>
      <c r="L33" s="45"/>
      <c r="P33" s="46"/>
      <c r="Q33" s="46"/>
      <c r="R33" s="46"/>
      <c r="S33" s="46"/>
      <c r="T33" s="46"/>
      <c r="U33" s="46"/>
    </row>
    <row r="34" ht="22.9" customHeight="1" spans="1:21">
      <c r="A34" s="30"/>
      <c r="B34" s="36"/>
      <c r="C34" s="28"/>
      <c r="D34" s="33" t="s">
        <v>40</v>
      </c>
      <c r="E34" s="34" t="s">
        <v>183</v>
      </c>
      <c r="F34" s="35">
        <v>1</v>
      </c>
      <c r="G34" s="35">
        <v>1</v>
      </c>
      <c r="H34" s="35">
        <v>0</v>
      </c>
      <c r="I34" s="44"/>
      <c r="L34" s="45"/>
      <c r="P34" s="46"/>
      <c r="Q34" s="46"/>
      <c r="R34" s="46"/>
      <c r="S34" s="46"/>
      <c r="T34" s="46"/>
      <c r="U34" s="46"/>
    </row>
    <row r="35" ht="22.9" customHeight="1" spans="1:21">
      <c r="A35" s="30"/>
      <c r="B35" s="36"/>
      <c r="C35" s="28"/>
      <c r="D35" s="33" t="s">
        <v>184</v>
      </c>
      <c r="E35" s="34" t="s">
        <v>185</v>
      </c>
      <c r="F35" s="35">
        <v>2</v>
      </c>
      <c r="G35" s="35">
        <v>2</v>
      </c>
      <c r="H35" s="35">
        <v>0</v>
      </c>
      <c r="I35" s="44"/>
      <c r="P35" s="46"/>
      <c r="Q35" s="46"/>
      <c r="R35" s="46"/>
      <c r="S35" s="46"/>
      <c r="T35" s="46"/>
      <c r="U35" s="46"/>
    </row>
    <row r="36" ht="22.9" customHeight="1" spans="1:21">
      <c r="A36" s="30"/>
      <c r="B36" s="36"/>
      <c r="C36" s="28"/>
      <c r="D36" s="33" t="s">
        <v>186</v>
      </c>
      <c r="E36" s="34" t="s">
        <v>187</v>
      </c>
      <c r="F36" s="35">
        <v>0</v>
      </c>
      <c r="G36" s="35">
        <v>1</v>
      </c>
      <c r="H36" s="35">
        <v>1</v>
      </c>
      <c r="I36" s="45"/>
      <c r="L36" s="45"/>
      <c r="P36" s="46"/>
      <c r="Q36" s="46"/>
      <c r="R36" s="46"/>
      <c r="S36" s="46"/>
      <c r="T36" s="46"/>
      <c r="U36" s="46"/>
    </row>
    <row r="37" ht="22.9" customHeight="1" spans="1:21">
      <c r="A37" s="30"/>
      <c r="B37" s="36"/>
      <c r="C37" s="28"/>
      <c r="D37" s="33" t="s">
        <v>188</v>
      </c>
      <c r="E37" s="34" t="s">
        <v>189</v>
      </c>
      <c r="F37" s="35">
        <v>3</v>
      </c>
      <c r="G37" s="35">
        <v>2</v>
      </c>
      <c r="H37" s="35">
        <v>0</v>
      </c>
      <c r="I37" s="44"/>
      <c r="P37" s="46"/>
      <c r="Q37" s="46"/>
      <c r="R37" s="46"/>
      <c r="S37" s="46"/>
      <c r="T37" s="46"/>
      <c r="U37" s="46"/>
    </row>
    <row r="38" ht="22.9" customHeight="1" spans="1:21">
      <c r="A38" s="30"/>
      <c r="B38" s="36"/>
      <c r="C38" s="28"/>
      <c r="D38" s="33" t="s">
        <v>190</v>
      </c>
      <c r="E38" s="34" t="s">
        <v>191</v>
      </c>
      <c r="F38" s="35">
        <v>4</v>
      </c>
      <c r="G38" s="35">
        <v>3</v>
      </c>
      <c r="H38" s="35">
        <v>0</v>
      </c>
      <c r="I38" s="44"/>
      <c r="K38" s="44"/>
      <c r="P38" s="46"/>
      <c r="Q38" s="46"/>
      <c r="R38" s="46"/>
      <c r="S38" s="46"/>
      <c r="T38" s="46"/>
      <c r="U38" s="46"/>
    </row>
    <row r="39" ht="22.9" customHeight="1" spans="1:21">
      <c r="A39" s="30"/>
      <c r="B39" s="36"/>
      <c r="C39" s="28"/>
      <c r="D39" s="33" t="s">
        <v>192</v>
      </c>
      <c r="E39" s="34" t="s">
        <v>193</v>
      </c>
      <c r="F39" s="35">
        <v>3</v>
      </c>
      <c r="G39" s="35">
        <v>2</v>
      </c>
      <c r="H39" s="35">
        <v>0</v>
      </c>
      <c r="I39" s="44"/>
      <c r="L39" s="45"/>
      <c r="P39" s="46"/>
      <c r="Q39" s="46"/>
      <c r="R39" s="46"/>
      <c r="S39" s="46"/>
      <c r="T39" s="46"/>
      <c r="U39" s="46"/>
    </row>
    <row r="40" ht="22.9" customHeight="1" spans="1:21">
      <c r="A40" s="30"/>
      <c r="B40" s="36"/>
      <c r="C40" s="28"/>
      <c r="D40" s="33" t="s">
        <v>194</v>
      </c>
      <c r="E40" s="34" t="s">
        <v>85</v>
      </c>
      <c r="F40" s="35">
        <v>0</v>
      </c>
      <c r="G40" s="35">
        <v>1</v>
      </c>
      <c r="H40" s="35">
        <v>1</v>
      </c>
      <c r="I40" s="44"/>
      <c r="J40" s="50"/>
      <c r="K40" s="50"/>
      <c r="L40" s="45"/>
      <c r="P40" s="46"/>
      <c r="Q40" s="46"/>
      <c r="R40" s="46"/>
      <c r="S40" s="46"/>
      <c r="T40" s="46"/>
      <c r="U40" s="46"/>
    </row>
    <row r="41" ht="22.9" customHeight="1" spans="1:21">
      <c r="A41" s="30"/>
      <c r="B41" s="36"/>
      <c r="C41" s="28"/>
      <c r="D41" s="33" t="s">
        <v>195</v>
      </c>
      <c r="E41" s="34" t="s">
        <v>196</v>
      </c>
      <c r="F41" s="35">
        <v>0</v>
      </c>
      <c r="G41" s="35">
        <v>1</v>
      </c>
      <c r="H41" s="35">
        <v>1</v>
      </c>
      <c r="I41" s="44"/>
      <c r="L41" s="45"/>
      <c r="P41" s="46"/>
      <c r="Q41" s="46"/>
      <c r="R41" s="46"/>
      <c r="S41" s="46"/>
      <c r="T41" s="46"/>
      <c r="U41" s="46"/>
    </row>
    <row r="42" ht="22.9" customHeight="1" spans="1:21">
      <c r="A42" s="30"/>
      <c r="B42" s="36"/>
      <c r="C42" s="28"/>
      <c r="D42" s="33" t="s">
        <v>197</v>
      </c>
      <c r="E42" s="34" t="s">
        <v>198</v>
      </c>
      <c r="F42" s="35">
        <v>2</v>
      </c>
      <c r="G42" s="35">
        <v>2</v>
      </c>
      <c r="H42" s="35">
        <v>0</v>
      </c>
      <c r="I42" s="44"/>
      <c r="L42" s="45"/>
      <c r="P42" s="46"/>
      <c r="Q42" s="46"/>
      <c r="R42" s="46"/>
      <c r="S42" s="46"/>
      <c r="T42" s="46"/>
      <c r="U42" s="46"/>
    </row>
    <row r="43" ht="22.9" customHeight="1" spans="1:21">
      <c r="A43" s="30"/>
      <c r="B43" s="36"/>
      <c r="C43" s="28"/>
      <c r="D43" s="33" t="s">
        <v>199</v>
      </c>
      <c r="E43" s="34" t="s">
        <v>200</v>
      </c>
      <c r="F43" s="35">
        <v>1</v>
      </c>
      <c r="G43" s="35">
        <v>2</v>
      </c>
      <c r="H43" s="35">
        <v>1</v>
      </c>
      <c r="I43" s="44"/>
      <c r="L43" s="45"/>
      <c r="P43" s="46"/>
      <c r="Q43" s="46"/>
      <c r="R43" s="46"/>
      <c r="S43" s="46"/>
      <c r="T43" s="46"/>
      <c r="U43" s="46"/>
    </row>
    <row r="44" ht="22.9" customHeight="1" spans="1:21">
      <c r="A44" s="30"/>
      <c r="B44" s="36"/>
      <c r="C44" s="28"/>
      <c r="D44" s="33" t="s">
        <v>201</v>
      </c>
      <c r="E44" s="34" t="s">
        <v>89</v>
      </c>
      <c r="F44" s="35">
        <v>1</v>
      </c>
      <c r="G44" s="35">
        <v>2</v>
      </c>
      <c r="H44" s="35">
        <v>1</v>
      </c>
      <c r="I44" s="44"/>
      <c r="J44" s="51"/>
      <c r="P44" s="46"/>
      <c r="Q44" s="46"/>
      <c r="R44" s="46"/>
      <c r="S44" s="46"/>
      <c r="T44" s="46"/>
      <c r="U44" s="46"/>
    </row>
    <row r="45" ht="22.9" customHeight="1" spans="1:21">
      <c r="A45" s="30"/>
      <c r="B45" s="36"/>
      <c r="C45" s="28"/>
      <c r="D45" s="33" t="s">
        <v>202</v>
      </c>
      <c r="E45" s="34" t="s">
        <v>203</v>
      </c>
      <c r="F45" s="35">
        <v>5</v>
      </c>
      <c r="G45" s="35">
        <v>3</v>
      </c>
      <c r="H45" s="35">
        <v>0</v>
      </c>
      <c r="I45" s="44"/>
      <c r="L45" s="45"/>
      <c r="P45" s="46"/>
      <c r="Q45" s="46"/>
      <c r="R45" s="46"/>
      <c r="S45" s="46"/>
      <c r="T45" s="46"/>
      <c r="U45" s="46"/>
    </row>
    <row r="46" ht="22.9" customHeight="1" spans="1:21">
      <c r="A46" s="30"/>
      <c r="B46" s="36"/>
      <c r="C46" s="28"/>
      <c r="D46" s="33" t="s">
        <v>204</v>
      </c>
      <c r="E46" s="34" t="s">
        <v>205</v>
      </c>
      <c r="F46" s="35">
        <v>1</v>
      </c>
      <c r="G46" s="35">
        <v>1</v>
      </c>
      <c r="H46" s="35">
        <v>0</v>
      </c>
      <c r="I46" s="44"/>
      <c r="P46" s="46"/>
      <c r="Q46" s="46"/>
      <c r="R46" s="46"/>
      <c r="S46" s="46"/>
      <c r="T46" s="46"/>
      <c r="U46" s="46"/>
    </row>
    <row r="47" ht="22.9" customHeight="1" spans="1:21">
      <c r="A47" s="30"/>
      <c r="B47" s="36"/>
      <c r="C47" s="28"/>
      <c r="D47" s="33" t="s">
        <v>206</v>
      </c>
      <c r="E47" s="34" t="s">
        <v>207</v>
      </c>
      <c r="F47" s="35">
        <v>1</v>
      </c>
      <c r="G47" s="35">
        <v>1</v>
      </c>
      <c r="H47" s="35">
        <v>0</v>
      </c>
      <c r="I47" s="44"/>
      <c r="L47" s="45"/>
      <c r="P47" s="46"/>
      <c r="Q47" s="46"/>
      <c r="R47" s="46"/>
      <c r="S47" s="46"/>
      <c r="T47" s="46"/>
      <c r="U47" s="46"/>
    </row>
    <row r="48" ht="22.9" customHeight="1" spans="1:21">
      <c r="A48" s="30"/>
      <c r="B48" s="36"/>
      <c r="C48" s="28"/>
      <c r="D48" s="33" t="s">
        <v>208</v>
      </c>
      <c r="E48" s="34" t="s">
        <v>209</v>
      </c>
      <c r="F48" s="35">
        <v>1</v>
      </c>
      <c r="G48" s="35">
        <v>1</v>
      </c>
      <c r="H48" s="35">
        <v>0</v>
      </c>
      <c r="I48" s="44"/>
      <c r="L48" s="45"/>
      <c r="P48" s="46"/>
      <c r="Q48" s="46"/>
      <c r="R48" s="46"/>
      <c r="S48" s="46"/>
      <c r="T48" s="46"/>
      <c r="U48" s="46"/>
    </row>
    <row r="49" ht="22.9" customHeight="1" spans="1:21">
      <c r="A49" s="30"/>
      <c r="B49" s="36"/>
      <c r="C49" s="28"/>
      <c r="D49" s="33" t="s">
        <v>210</v>
      </c>
      <c r="E49" s="34" t="s">
        <v>211</v>
      </c>
      <c r="F49" s="35">
        <v>0</v>
      </c>
      <c r="G49" s="35">
        <v>1</v>
      </c>
      <c r="H49" s="35">
        <v>1</v>
      </c>
      <c r="I49" s="44"/>
      <c r="L49" s="45"/>
      <c r="P49" s="46"/>
      <c r="Q49" s="46"/>
      <c r="R49" s="46"/>
      <c r="S49" s="46"/>
      <c r="T49" s="46"/>
      <c r="U49" s="46"/>
    </row>
    <row r="50" ht="22.9" customHeight="1" spans="1:21">
      <c r="A50" s="30"/>
      <c r="B50" s="36"/>
      <c r="C50" s="28"/>
      <c r="D50" s="33" t="s">
        <v>212</v>
      </c>
      <c r="E50" s="34" t="s">
        <v>213</v>
      </c>
      <c r="F50" s="35">
        <v>3</v>
      </c>
      <c r="G50" s="35">
        <v>3</v>
      </c>
      <c r="H50" s="35">
        <v>0</v>
      </c>
      <c r="I50" s="45"/>
      <c r="L50" s="45"/>
      <c r="P50" s="46"/>
      <c r="Q50" s="46"/>
      <c r="R50" s="46"/>
      <c r="S50" s="46"/>
      <c r="T50" s="46"/>
      <c r="U50" s="46"/>
    </row>
    <row r="51" ht="22.9" customHeight="1" spans="1:21">
      <c r="A51" s="30"/>
      <c r="B51" s="36"/>
      <c r="C51" s="28"/>
      <c r="D51" s="33" t="s">
        <v>214</v>
      </c>
      <c r="E51" s="34" t="s">
        <v>215</v>
      </c>
      <c r="F51" s="35">
        <v>1</v>
      </c>
      <c r="G51" s="35">
        <v>1</v>
      </c>
      <c r="H51" s="35">
        <v>0</v>
      </c>
      <c r="I51" s="44"/>
      <c r="L51" s="45"/>
      <c r="P51" s="46"/>
      <c r="Q51" s="46"/>
      <c r="R51" s="46"/>
      <c r="S51" s="46"/>
      <c r="T51" s="46"/>
      <c r="U51" s="46"/>
    </row>
    <row r="52" ht="22.9" customHeight="1" spans="1:21">
      <c r="A52" s="30"/>
      <c r="B52" s="38"/>
      <c r="C52" s="28"/>
      <c r="D52" s="33" t="s">
        <v>216</v>
      </c>
      <c r="E52" s="34" t="s">
        <v>217</v>
      </c>
      <c r="F52" s="35">
        <v>1</v>
      </c>
      <c r="G52" s="35">
        <v>1</v>
      </c>
      <c r="H52" s="35">
        <v>0</v>
      </c>
      <c r="I52" s="44"/>
      <c r="P52" s="46"/>
      <c r="Q52" s="46"/>
      <c r="R52" s="46"/>
      <c r="S52" s="46"/>
      <c r="T52" s="46"/>
      <c r="U52" s="46"/>
    </row>
    <row r="53" ht="22.9" customHeight="1" spans="1:21">
      <c r="A53" s="30"/>
      <c r="B53" s="31">
        <v>5</v>
      </c>
      <c r="C53" s="28" t="s">
        <v>218</v>
      </c>
      <c r="D53" s="33" t="s">
        <v>43</v>
      </c>
      <c r="E53" s="34" t="s">
        <v>219</v>
      </c>
      <c r="F53" s="35">
        <v>7</v>
      </c>
      <c r="G53" s="35">
        <v>5</v>
      </c>
      <c r="H53" s="35">
        <v>0</v>
      </c>
      <c r="I53" s="44"/>
      <c r="L53" s="45"/>
      <c r="P53" s="46"/>
      <c r="Q53" s="46"/>
      <c r="R53" s="46"/>
      <c r="S53" s="46"/>
      <c r="T53" s="46"/>
      <c r="U53" s="46"/>
    </row>
    <row r="54" ht="22.9" customHeight="1" spans="1:21">
      <c r="A54" s="30"/>
      <c r="B54" s="36"/>
      <c r="C54" s="28"/>
      <c r="D54" s="33" t="s">
        <v>45</v>
      </c>
      <c r="E54" s="34" t="s">
        <v>220</v>
      </c>
      <c r="F54" s="35">
        <v>1</v>
      </c>
      <c r="G54" s="35">
        <v>1</v>
      </c>
      <c r="H54" s="35">
        <v>0</v>
      </c>
      <c r="I54" s="44"/>
      <c r="L54" s="45"/>
      <c r="P54" s="46"/>
      <c r="Q54" s="46"/>
      <c r="R54" s="46"/>
      <c r="S54" s="46"/>
      <c r="T54" s="46"/>
      <c r="U54" s="46"/>
    </row>
    <row r="55" ht="22.9" customHeight="1" spans="1:21">
      <c r="A55" s="30"/>
      <c r="B55" s="36"/>
      <c r="C55" s="28"/>
      <c r="D55" s="33" t="s">
        <v>221</v>
      </c>
      <c r="E55" s="34" t="s">
        <v>222</v>
      </c>
      <c r="F55" s="35">
        <v>1</v>
      </c>
      <c r="G55" s="35">
        <v>1</v>
      </c>
      <c r="H55" s="35">
        <v>0</v>
      </c>
      <c r="I55" s="44"/>
      <c r="L55" s="45"/>
      <c r="P55" s="46"/>
      <c r="Q55" s="46"/>
      <c r="R55" s="46"/>
      <c r="S55" s="46"/>
      <c r="T55" s="46"/>
      <c r="U55" s="46"/>
    </row>
    <row r="56" ht="22.9" customHeight="1" spans="1:21">
      <c r="A56" s="30"/>
      <c r="B56" s="36"/>
      <c r="C56" s="28"/>
      <c r="D56" s="33" t="s">
        <v>223</v>
      </c>
      <c r="E56" s="34" t="s">
        <v>224</v>
      </c>
      <c r="F56" s="35">
        <v>3</v>
      </c>
      <c r="G56" s="35">
        <v>3</v>
      </c>
      <c r="H56" s="35">
        <v>0</v>
      </c>
      <c r="I56" s="44"/>
      <c r="L56" s="45"/>
      <c r="P56" s="46"/>
      <c r="Q56" s="46"/>
      <c r="R56" s="46"/>
      <c r="S56" s="46"/>
      <c r="T56" s="46"/>
      <c r="U56" s="46"/>
    </row>
    <row r="57" ht="22.9" customHeight="1" spans="1:21">
      <c r="A57" s="30"/>
      <c r="B57" s="36"/>
      <c r="C57" s="28"/>
      <c r="D57" s="33" t="s">
        <v>225</v>
      </c>
      <c r="E57" s="34" t="s">
        <v>91</v>
      </c>
      <c r="F57" s="35">
        <v>0</v>
      </c>
      <c r="G57" s="35">
        <v>2</v>
      </c>
      <c r="H57" s="35">
        <v>2</v>
      </c>
      <c r="I57" s="44"/>
      <c r="J57" s="44"/>
      <c r="L57" s="45"/>
      <c r="P57" s="46"/>
      <c r="Q57" s="46"/>
      <c r="R57" s="46"/>
      <c r="S57" s="46"/>
      <c r="T57" s="46"/>
      <c r="U57" s="46"/>
    </row>
    <row r="58" ht="22.9" customHeight="1" spans="1:21">
      <c r="A58" s="30"/>
      <c r="B58" s="36"/>
      <c r="C58" s="28"/>
      <c r="D58" s="33" t="s">
        <v>226</v>
      </c>
      <c r="E58" s="34" t="s">
        <v>227</v>
      </c>
      <c r="F58" s="35">
        <v>0</v>
      </c>
      <c r="G58" s="35">
        <v>2</v>
      </c>
      <c r="H58" s="35">
        <v>2</v>
      </c>
      <c r="I58" s="44"/>
      <c r="L58" s="45"/>
      <c r="P58" s="46"/>
      <c r="Q58" s="46"/>
      <c r="R58" s="46"/>
      <c r="S58" s="46"/>
      <c r="T58" s="46"/>
      <c r="U58" s="46"/>
    </row>
    <row r="59" ht="22.9" customHeight="1" spans="1:21">
      <c r="A59" s="30"/>
      <c r="B59" s="36"/>
      <c r="C59" s="28"/>
      <c r="D59" s="33" t="s">
        <v>228</v>
      </c>
      <c r="E59" s="34" t="s">
        <v>229</v>
      </c>
      <c r="F59" s="35">
        <v>1</v>
      </c>
      <c r="G59" s="35">
        <v>1</v>
      </c>
      <c r="H59" s="35">
        <v>0</v>
      </c>
      <c r="I59" s="44"/>
      <c r="P59" s="46"/>
      <c r="Q59" s="46"/>
      <c r="R59" s="46"/>
      <c r="S59" s="46"/>
      <c r="T59" s="46"/>
      <c r="U59" s="46"/>
    </row>
    <row r="60" ht="22.9" customHeight="1" spans="1:21">
      <c r="A60" s="30"/>
      <c r="B60" s="38"/>
      <c r="C60" s="28"/>
      <c r="D60" s="33" t="s">
        <v>230</v>
      </c>
      <c r="E60" s="34" t="s">
        <v>231</v>
      </c>
      <c r="F60" s="35">
        <v>1</v>
      </c>
      <c r="G60" s="35">
        <v>1</v>
      </c>
      <c r="H60" s="35">
        <v>0</v>
      </c>
      <c r="I60" s="44"/>
      <c r="L60" s="45"/>
      <c r="P60" s="46"/>
      <c r="Q60" s="46"/>
      <c r="R60" s="46"/>
      <c r="S60" s="46"/>
      <c r="T60" s="46"/>
      <c r="U60" s="46"/>
    </row>
    <row r="61" ht="22.9" customHeight="1" spans="1:21">
      <c r="A61" s="30"/>
      <c r="B61" s="31">
        <v>6</v>
      </c>
      <c r="C61" s="28" t="s">
        <v>232</v>
      </c>
      <c r="D61" s="33" t="s">
        <v>48</v>
      </c>
      <c r="E61" s="34" t="s">
        <v>233</v>
      </c>
      <c r="F61" s="35">
        <v>5</v>
      </c>
      <c r="G61" s="35">
        <v>4</v>
      </c>
      <c r="H61" s="35">
        <v>0</v>
      </c>
      <c r="I61" s="44"/>
      <c r="L61" s="45"/>
      <c r="P61" s="46"/>
      <c r="Q61" s="46"/>
      <c r="R61" s="46"/>
      <c r="S61" s="46"/>
      <c r="T61" s="46"/>
      <c r="U61" s="46"/>
    </row>
    <row r="62" ht="22.9" customHeight="1" spans="1:21">
      <c r="A62" s="30"/>
      <c r="B62" s="36"/>
      <c r="C62" s="28"/>
      <c r="D62" s="33" t="s">
        <v>50</v>
      </c>
      <c r="E62" s="34" t="s">
        <v>234</v>
      </c>
      <c r="F62" s="35">
        <v>2</v>
      </c>
      <c r="G62" s="35">
        <v>2</v>
      </c>
      <c r="H62" s="35">
        <v>0</v>
      </c>
      <c r="I62" s="44"/>
      <c r="L62" s="45"/>
      <c r="P62" s="46"/>
      <c r="Q62" s="46"/>
      <c r="R62" s="46"/>
      <c r="S62" s="46"/>
      <c r="T62" s="46"/>
      <c r="U62" s="46"/>
    </row>
    <row r="63" ht="22.9" customHeight="1" spans="1:21">
      <c r="A63" s="30"/>
      <c r="B63" s="38"/>
      <c r="C63" s="28"/>
      <c r="D63" s="33" t="s">
        <v>52</v>
      </c>
      <c r="E63" s="34" t="s">
        <v>235</v>
      </c>
      <c r="F63" s="35">
        <v>3</v>
      </c>
      <c r="G63" s="35">
        <v>2</v>
      </c>
      <c r="H63" s="35">
        <v>0</v>
      </c>
      <c r="I63" s="44"/>
      <c r="P63" s="46"/>
      <c r="Q63" s="46"/>
      <c r="R63" s="46"/>
      <c r="S63" s="46"/>
      <c r="T63" s="46"/>
      <c r="U63" s="46"/>
    </row>
    <row r="64" ht="22.9" customHeight="1" spans="1:21">
      <c r="A64" s="30" t="s">
        <v>74</v>
      </c>
      <c r="B64" s="26" t="s">
        <v>236</v>
      </c>
      <c r="C64" s="27"/>
      <c r="D64" s="41" t="s">
        <v>237</v>
      </c>
      <c r="E64" s="42"/>
      <c r="F64" s="43">
        <f>SUM(F3:F63)</f>
        <v>120</v>
      </c>
      <c r="G64" s="41">
        <f t="shared" ref="G64:H64" si="0">SUM(G3:G63)</f>
        <v>118</v>
      </c>
      <c r="H64" s="43">
        <f t="shared" si="0"/>
        <v>14</v>
      </c>
      <c r="I64" s="21"/>
      <c r="J64" s="21"/>
      <c r="K64" s="21"/>
      <c r="L64" s="46"/>
      <c r="M64" s="46"/>
      <c r="N64" s="46"/>
      <c r="O64" s="46"/>
      <c r="P64" s="46"/>
      <c r="Q64" s="46"/>
      <c r="R64" s="46"/>
      <c r="S64" s="46"/>
      <c r="T64" s="46"/>
      <c r="U64" s="46"/>
    </row>
    <row r="65" spans="8:8">
      <c r="H65" s="46"/>
    </row>
  </sheetData>
  <mergeCells count="18">
    <mergeCell ref="A1:H1"/>
    <mergeCell ref="B2:C2"/>
    <mergeCell ref="D2:E2"/>
    <mergeCell ref="B64:C64"/>
    <mergeCell ref="D64:E64"/>
    <mergeCell ref="A3:A63"/>
    <mergeCell ref="B3:B16"/>
    <mergeCell ref="B17:B29"/>
    <mergeCell ref="B30:B32"/>
    <mergeCell ref="B33:B52"/>
    <mergeCell ref="B53:B60"/>
    <mergeCell ref="B61:B63"/>
    <mergeCell ref="C3:C16"/>
    <mergeCell ref="C17:C29"/>
    <mergeCell ref="C30:C32"/>
    <mergeCell ref="C33:C52"/>
    <mergeCell ref="C53:C60"/>
    <mergeCell ref="C61:C63"/>
  </mergeCells>
  <pageMargins left="0.472222222222222" right="0.393055555555556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L6" sqref="L6"/>
    </sheetView>
  </sheetViews>
  <sheetFormatPr defaultColWidth="9" defaultRowHeight="13.5"/>
  <cols>
    <col min="1" max="1" width="10.5" customWidth="1"/>
    <col min="2" max="2" width="5.875" customWidth="1"/>
    <col min="3" max="3" width="6.375" customWidth="1"/>
    <col min="4" max="4" width="9.375" customWidth="1"/>
    <col min="5" max="5" width="18.5" customWidth="1"/>
    <col min="6" max="6" width="12.875" customWidth="1"/>
    <col min="7" max="8" width="10.5" customWidth="1"/>
  </cols>
  <sheetData>
    <row r="1" ht="29.45" customHeight="1" spans="1:8">
      <c r="A1" s="1" t="s">
        <v>238</v>
      </c>
      <c r="B1" s="1"/>
      <c r="C1" s="1"/>
      <c r="D1" s="1"/>
      <c r="E1" s="1"/>
      <c r="F1" s="1"/>
      <c r="G1" s="1"/>
      <c r="H1" s="1"/>
    </row>
    <row r="2" ht="28.5" spans="1:11">
      <c r="A2" s="2" t="s">
        <v>1</v>
      </c>
      <c r="B2" s="3" t="s">
        <v>2</v>
      </c>
      <c r="C2" s="4"/>
      <c r="D2" s="3" t="s">
        <v>3</v>
      </c>
      <c r="E2" s="4"/>
      <c r="F2" s="5" t="s">
        <v>4</v>
      </c>
      <c r="G2" s="2" t="s">
        <v>5</v>
      </c>
      <c r="H2" s="2" t="s">
        <v>6</v>
      </c>
      <c r="I2" s="19"/>
      <c r="J2" s="20"/>
      <c r="K2" s="20"/>
    </row>
    <row r="3" ht="37.15" customHeight="1" spans="1:11">
      <c r="A3" s="6" t="s">
        <v>239</v>
      </c>
      <c r="B3" s="6">
        <v>1</v>
      </c>
      <c r="C3" s="7" t="s">
        <v>240</v>
      </c>
      <c r="D3" s="8" t="s">
        <v>9</v>
      </c>
      <c r="E3" s="9" t="s">
        <v>241</v>
      </c>
      <c r="F3" s="10">
        <v>0</v>
      </c>
      <c r="G3" s="10">
        <v>1</v>
      </c>
      <c r="H3" s="10">
        <v>1</v>
      </c>
      <c r="I3" s="21"/>
      <c r="J3" s="21"/>
      <c r="K3" s="21"/>
    </row>
    <row r="4" ht="37.15" customHeight="1" spans="1:11">
      <c r="A4" s="11"/>
      <c r="B4" s="11"/>
      <c r="C4" s="12"/>
      <c r="D4" s="8" t="s">
        <v>11</v>
      </c>
      <c r="E4" s="9" t="s">
        <v>242</v>
      </c>
      <c r="F4" s="10">
        <v>1</v>
      </c>
      <c r="G4" s="10">
        <v>1</v>
      </c>
      <c r="H4" s="10">
        <v>0</v>
      </c>
      <c r="I4" s="21"/>
      <c r="J4" s="21"/>
      <c r="K4" s="21"/>
    </row>
    <row r="5" ht="37.15" customHeight="1" spans="1:11">
      <c r="A5" s="11"/>
      <c r="B5" s="11"/>
      <c r="C5" s="12"/>
      <c r="D5" s="8" t="s">
        <v>134</v>
      </c>
      <c r="E5" s="9" t="s">
        <v>243</v>
      </c>
      <c r="F5" s="10">
        <v>1</v>
      </c>
      <c r="G5" s="10">
        <v>1</v>
      </c>
      <c r="H5" s="10">
        <v>0</v>
      </c>
      <c r="I5" s="21"/>
      <c r="J5" s="21"/>
      <c r="K5" s="21"/>
    </row>
    <row r="6" ht="37.15" customHeight="1" spans="1:11">
      <c r="A6" s="11"/>
      <c r="B6" s="11"/>
      <c r="C6" s="12"/>
      <c r="D6" s="8" t="s">
        <v>136</v>
      </c>
      <c r="E6" s="9" t="s">
        <v>244</v>
      </c>
      <c r="F6" s="10">
        <v>0</v>
      </c>
      <c r="G6" s="10">
        <v>1</v>
      </c>
      <c r="H6" s="10">
        <v>1</v>
      </c>
      <c r="I6" s="21"/>
      <c r="J6" s="21"/>
      <c r="K6" s="21"/>
    </row>
    <row r="7" ht="37.15" customHeight="1" spans="1:11">
      <c r="A7" s="11"/>
      <c r="B7" s="11"/>
      <c r="C7" s="12"/>
      <c r="D7" s="8" t="s">
        <v>138</v>
      </c>
      <c r="E7" s="9" t="s">
        <v>245</v>
      </c>
      <c r="F7" s="10">
        <v>0</v>
      </c>
      <c r="G7" s="10">
        <v>1</v>
      </c>
      <c r="H7" s="10">
        <v>1</v>
      </c>
      <c r="I7" s="21"/>
      <c r="J7" s="21"/>
      <c r="K7" s="21"/>
    </row>
    <row r="8" ht="37.15" customHeight="1" spans="1:11">
      <c r="A8" s="11"/>
      <c r="B8" s="11"/>
      <c r="C8" s="12"/>
      <c r="D8" s="13" t="s">
        <v>140</v>
      </c>
      <c r="E8" s="14" t="s">
        <v>246</v>
      </c>
      <c r="F8" s="6">
        <v>1</v>
      </c>
      <c r="G8" s="6">
        <v>1</v>
      </c>
      <c r="H8" s="10">
        <v>0</v>
      </c>
      <c r="I8" s="21"/>
      <c r="J8" s="21"/>
      <c r="K8" s="21"/>
    </row>
    <row r="9" ht="37.15" customHeight="1" spans="1:11">
      <c r="A9" s="11"/>
      <c r="B9" s="11"/>
      <c r="C9" s="12"/>
      <c r="D9" s="13" t="s">
        <v>142</v>
      </c>
      <c r="E9" s="14" t="s">
        <v>247</v>
      </c>
      <c r="F9" s="6">
        <v>0</v>
      </c>
      <c r="G9" s="6">
        <v>1</v>
      </c>
      <c r="H9" s="10">
        <v>1</v>
      </c>
      <c r="I9" s="21"/>
      <c r="J9" s="21"/>
      <c r="K9" s="21"/>
    </row>
    <row r="10" ht="37.15" customHeight="1" spans="1:11">
      <c r="A10" s="11"/>
      <c r="B10" s="11"/>
      <c r="C10" s="12"/>
      <c r="D10" s="13" t="s">
        <v>144</v>
      </c>
      <c r="E10" s="14" t="s">
        <v>248</v>
      </c>
      <c r="F10" s="6">
        <v>0</v>
      </c>
      <c r="G10" s="6">
        <v>1</v>
      </c>
      <c r="H10" s="10">
        <v>1</v>
      </c>
      <c r="I10" s="21"/>
      <c r="J10" s="21"/>
      <c r="K10" s="21"/>
    </row>
    <row r="11" ht="37.15" customHeight="1" spans="1:11">
      <c r="A11" s="11"/>
      <c r="B11" s="15"/>
      <c r="C11" s="16"/>
      <c r="D11" s="13" t="s">
        <v>146</v>
      </c>
      <c r="E11" s="17" t="s">
        <v>249</v>
      </c>
      <c r="F11" s="18">
        <v>0</v>
      </c>
      <c r="G11" s="18">
        <v>1</v>
      </c>
      <c r="H11" s="18">
        <v>1</v>
      </c>
      <c r="I11" s="22"/>
      <c r="J11" s="22"/>
      <c r="K11" s="23"/>
    </row>
    <row r="12" ht="28.15" customHeight="1" spans="1:11">
      <c r="A12" s="10" t="s">
        <v>74</v>
      </c>
      <c r="B12" s="3" t="s">
        <v>250</v>
      </c>
      <c r="C12" s="4"/>
      <c r="D12" s="3" t="s">
        <v>251</v>
      </c>
      <c r="E12" s="4"/>
      <c r="F12" s="10">
        <v>3</v>
      </c>
      <c r="G12" s="10">
        <f>SUM(G3:G11)</f>
        <v>9</v>
      </c>
      <c r="H12" s="10">
        <v>6</v>
      </c>
      <c r="I12" s="21"/>
      <c r="J12" s="21"/>
      <c r="K12" s="21"/>
    </row>
  </sheetData>
  <mergeCells count="8">
    <mergeCell ref="A1:H1"/>
    <mergeCell ref="B2:C2"/>
    <mergeCell ref="D2:E2"/>
    <mergeCell ref="B12:C12"/>
    <mergeCell ref="D12:E12"/>
    <mergeCell ref="A3:A11"/>
    <mergeCell ref="B3:B11"/>
    <mergeCell ref="C3:C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城区</vt:lpstr>
      <vt:lpstr>集镇</vt:lpstr>
      <vt:lpstr>农村</vt:lpstr>
      <vt:lpstr>特殊区域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赵杨驰</cp:lastModifiedBy>
  <dcterms:created xsi:type="dcterms:W3CDTF">2020-05-27T09:14:00Z</dcterms:created>
  <cp:lastPrinted>2020-08-20T08:22:00Z</cp:lastPrinted>
  <dcterms:modified xsi:type="dcterms:W3CDTF">2022-11-30T08:29:58Z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0E0249EA2AFB44D4BB71E33FE2535ED8</vt:lpwstr>
  </property>
  <property fmtid="{D5CDD505-2E9C-101B-9397-08002B2CF9AE}" pid="3" name="KSOProductBuildVer">
    <vt:lpwstr>2052-11.1.0.12763</vt:lpwstr>
  </property>
</Properties>
</file>