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activeTab="1"/>
  </bookViews>
  <sheets>
    <sheet name="出租车" sheetId="5" r:id="rId1"/>
    <sheet name="客车" sheetId="6" r:id="rId2"/>
  </sheets>
  <calcPr calcId="144525"/>
</workbook>
</file>

<file path=xl/sharedStrings.xml><?xml version="1.0" encoding="utf-8"?>
<sst xmlns="http://schemas.openxmlformats.org/spreadsheetml/2006/main" count="144" uniqueCount="86">
  <si>
    <t>宁陕县豪迈客运公司出租车成品油价格补助花名册</t>
  </si>
  <si>
    <t xml:space="preserve">                                                                                                          单位:元</t>
  </si>
  <si>
    <t>序号</t>
  </si>
  <si>
    <t>业户姓名</t>
  </si>
  <si>
    <t>车 号</t>
  </si>
  <si>
    <t>座位数</t>
  </si>
  <si>
    <t>2019年           运营时间</t>
  </si>
  <si>
    <t>2019年油补</t>
  </si>
  <si>
    <t>2020年              运营时间</t>
  </si>
  <si>
    <t>2020年油补</t>
  </si>
  <si>
    <t>已兑付金额</t>
  </si>
  <si>
    <t>补贴金额</t>
  </si>
  <si>
    <t>宁陕县豪迈客运出租有限公司</t>
  </si>
  <si>
    <t>陕GTD011</t>
  </si>
  <si>
    <t>全年</t>
  </si>
  <si>
    <t>陕GTD012</t>
  </si>
  <si>
    <t>陕GTD013</t>
  </si>
  <si>
    <t>陕GTD015</t>
  </si>
  <si>
    <t>1-10月</t>
  </si>
  <si>
    <t>报废</t>
  </si>
  <si>
    <t>0.00</t>
  </si>
  <si>
    <t>陕GTD016</t>
  </si>
  <si>
    <t>陕GTD019</t>
  </si>
  <si>
    <t>陕GTD020</t>
  </si>
  <si>
    <t>陕GTD021</t>
  </si>
  <si>
    <t>陕GTD022</t>
  </si>
  <si>
    <t>陕GTD023</t>
  </si>
  <si>
    <t>合 计</t>
  </si>
  <si>
    <t xml:space="preserve"> 宁陕县农村客运成品油价格补助花名</t>
  </si>
  <si>
    <t>单位：元</t>
  </si>
  <si>
    <t>车号</t>
  </si>
  <si>
    <t>运行路线</t>
  </si>
  <si>
    <t>车座</t>
  </si>
  <si>
    <t>2019年             运营时间</t>
  </si>
  <si>
    <t>2020年           运营时间</t>
  </si>
  <si>
    <t>安康市安运集团宁陕万达客运有限公司</t>
  </si>
  <si>
    <t>陕G13911</t>
  </si>
  <si>
    <t>关口至泰山坝村</t>
  </si>
  <si>
    <t>1-12月</t>
  </si>
  <si>
    <t>1-9月</t>
  </si>
  <si>
    <t>陕G19052</t>
  </si>
  <si>
    <t>泰山坝村至关口</t>
  </si>
  <si>
    <t>陕G00051</t>
  </si>
  <si>
    <t>丰富五台村至关口</t>
  </si>
  <si>
    <t>陕G22836</t>
  </si>
  <si>
    <t>关口至小川村</t>
  </si>
  <si>
    <t>陕G22215</t>
  </si>
  <si>
    <t>兴隆村至青龙垭村</t>
  </si>
  <si>
    <t>陕G22230</t>
  </si>
  <si>
    <t>安坪村至寨沟村</t>
  </si>
  <si>
    <t>陕G22692</t>
  </si>
  <si>
    <t>江河村至竹山沟</t>
  </si>
  <si>
    <t xml:space="preserve">安康市安运运输集团寕摩客运有限公司 </t>
  </si>
  <si>
    <t>陕G16929</t>
  </si>
  <si>
    <t>关口-河坪村</t>
  </si>
  <si>
    <t>陕G20112</t>
  </si>
  <si>
    <t>关口—油坊坪村</t>
  </si>
  <si>
    <t>陕G11168</t>
  </si>
  <si>
    <t>生凤村—关口</t>
  </si>
  <si>
    <t>陕G18306</t>
  </si>
  <si>
    <t>广货街—关口</t>
  </si>
  <si>
    <t>陕G18519</t>
  </si>
  <si>
    <t>关口-广货街</t>
  </si>
  <si>
    <t>陕G21033</t>
  </si>
  <si>
    <t>花石村-关口</t>
  </si>
  <si>
    <t>1-6月</t>
  </si>
  <si>
    <t>龙凤村-关口</t>
  </si>
  <si>
    <t>7-12月</t>
  </si>
  <si>
    <t>陕G05888</t>
  </si>
  <si>
    <t>广货街-关口</t>
  </si>
  <si>
    <t>陕G05858</t>
  </si>
  <si>
    <t>陕G13666</t>
  </si>
  <si>
    <t>河坪村-关口</t>
  </si>
  <si>
    <t>1-5月</t>
  </si>
  <si>
    <t>陕G3079M</t>
  </si>
  <si>
    <t>关口-狮子坝村</t>
  </si>
  <si>
    <t>8-9月、12月</t>
  </si>
  <si>
    <t>陕G3280M</t>
  </si>
  <si>
    <t>沙洛村-关口</t>
  </si>
  <si>
    <t>8-12月</t>
  </si>
  <si>
    <t>1月、11-12月</t>
  </si>
  <si>
    <t>陕G7526M</t>
  </si>
  <si>
    <t>东沟村-关口</t>
  </si>
  <si>
    <t>陕G3160M</t>
  </si>
  <si>
    <t>合计</t>
  </si>
  <si>
    <t>20辆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</si>
</sst>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178" formatCode="_-* #,##0_-;\-* #,##0_-;_-* &quot;-&quot;_-;_-@_-"/>
    <numFmt numFmtId="43" formatCode="_ * #,##0.00_ ;_ * \-#,##0.00_ ;_ * &quot;-&quot;??_ ;_ @_ "/>
  </numFmts>
  <fonts count="5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0"/>
      <name val="黑体"/>
      <charset val="134"/>
    </font>
    <font>
      <b/>
      <sz val="10"/>
      <color theme="1"/>
      <name val="黑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3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26" borderId="1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8" fillId="26" borderId="18" applyNumberFormat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26" borderId="13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8" fillId="26" borderId="18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0" fillId="38" borderId="19" applyNumberFormat="0" applyAlignment="0" applyProtection="0">
      <alignment vertical="center"/>
    </xf>
    <xf numFmtId="0" fontId="40" fillId="38" borderId="1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8" fillId="42" borderId="18" applyNumberFormat="0" applyAlignment="0" applyProtection="0">
      <alignment vertical="center"/>
    </xf>
    <xf numFmtId="0" fontId="48" fillId="42" borderId="18" applyNumberFormat="0" applyAlignment="0" applyProtection="0">
      <alignment vertical="center"/>
    </xf>
    <xf numFmtId="0" fontId="34" fillId="30" borderId="15" applyNumberFormat="0" applyFont="0" applyAlignment="0" applyProtection="0">
      <alignment vertical="center"/>
    </xf>
    <xf numFmtId="0" fontId="34" fillId="30" borderId="15" applyNumberFormat="0" applyFont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68" applyFont="1" applyAlignment="1">
      <alignment horizontal="center" vertical="center"/>
    </xf>
    <xf numFmtId="0" fontId="4" fillId="0" borderId="0" xfId="68" applyFont="1" applyBorder="1" applyAlignment="1">
      <alignment horizontal="center" vertical="center"/>
    </xf>
    <xf numFmtId="0" fontId="5" fillId="0" borderId="0" xfId="68" applyFont="1" applyBorder="1" applyAlignment="1">
      <alignment horizontal="center" vertical="center"/>
    </xf>
    <xf numFmtId="0" fontId="6" fillId="0" borderId="0" xfId="68" applyFont="1" applyBorder="1" applyAlignment="1">
      <alignment horizontal="right" vertical="center" wrapText="1"/>
    </xf>
    <xf numFmtId="0" fontId="7" fillId="0" borderId="0" xfId="68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68" applyFont="1" applyBorder="1" applyAlignment="1">
      <alignment horizontal="center" vertical="center"/>
    </xf>
    <xf numFmtId="0" fontId="8" fillId="0" borderId="1" xfId="68" applyFont="1" applyBorder="1" applyAlignment="1">
      <alignment horizontal="center" vertical="center" wrapText="1"/>
    </xf>
    <xf numFmtId="49" fontId="8" fillId="0" borderId="1" xfId="68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8" fontId="10" fillId="0" borderId="1" xfId="7" applyFont="1" applyBorder="1" applyAlignment="1">
      <alignment horizontal="center" vertical="center" wrapText="1" readingOrder="1"/>
    </xf>
    <xf numFmtId="0" fontId="10" fillId="0" borderId="1" xfId="68" applyFont="1" applyBorder="1" applyAlignment="1">
      <alignment horizontal="center" vertical="center"/>
    </xf>
    <xf numFmtId="177" fontId="10" fillId="0" borderId="1" xfId="105" applyNumberFormat="1" applyFont="1" applyBorder="1" applyAlignment="1">
      <alignment horizontal="center" vertical="center"/>
    </xf>
    <xf numFmtId="0" fontId="11" fillId="0" borderId="1" xfId="68" applyFont="1" applyBorder="1" applyAlignment="1">
      <alignment horizontal="center" vertical="center"/>
    </xf>
    <xf numFmtId="177" fontId="10" fillId="0" borderId="1" xfId="68" applyNumberFormat="1" applyFont="1" applyBorder="1" applyAlignment="1">
      <alignment horizontal="center" vertical="center" wrapText="1"/>
    </xf>
    <xf numFmtId="0" fontId="10" fillId="0" borderId="2" xfId="70" applyFont="1" applyBorder="1" applyAlignment="1">
      <alignment horizontal="center" vertical="center" wrapText="1" readingOrder="1"/>
    </xf>
    <xf numFmtId="0" fontId="11" fillId="0" borderId="1" xfId="70" applyFont="1" applyFill="1" applyBorder="1" applyAlignment="1">
      <alignment horizontal="center" vertical="center"/>
    </xf>
    <xf numFmtId="0" fontId="10" fillId="0" borderId="1" xfId="70" applyFont="1" applyFill="1" applyBorder="1" applyAlignment="1">
      <alignment horizontal="center" vertical="center"/>
    </xf>
    <xf numFmtId="0" fontId="10" fillId="0" borderId="3" xfId="6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4" xfId="70" applyFont="1" applyBorder="1" applyAlignment="1">
      <alignment horizontal="center" vertical="center" wrapText="1" readingOrder="1"/>
    </xf>
    <xf numFmtId="0" fontId="10" fillId="0" borderId="1" xfId="7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70" applyFont="1" applyFill="1" applyBorder="1" applyAlignment="1">
      <alignment horizontal="center" vertical="center"/>
    </xf>
    <xf numFmtId="177" fontId="10" fillId="0" borderId="2" xfId="105" applyNumberFormat="1" applyFont="1" applyBorder="1" applyAlignment="1">
      <alignment horizontal="center" vertical="center"/>
    </xf>
    <xf numFmtId="177" fontId="10" fillId="0" borderId="2" xfId="7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5" xfId="70" applyFont="1" applyFill="1" applyBorder="1" applyAlignment="1">
      <alignment horizontal="center" vertical="center"/>
    </xf>
    <xf numFmtId="177" fontId="10" fillId="0" borderId="5" xfId="105" applyNumberFormat="1" applyFont="1" applyBorder="1" applyAlignment="1">
      <alignment horizontal="center" vertical="center"/>
    </xf>
    <xf numFmtId="177" fontId="10" fillId="0" borderId="5" xfId="70" applyNumberFormat="1" applyFont="1" applyBorder="1" applyAlignment="1">
      <alignment horizontal="center" vertical="center"/>
    </xf>
    <xf numFmtId="177" fontId="10" fillId="0" borderId="1" xfId="70" applyNumberFormat="1" applyFont="1" applyBorder="1" applyAlignment="1">
      <alignment horizontal="center" vertical="center"/>
    </xf>
    <xf numFmtId="0" fontId="10" fillId="0" borderId="3" xfId="68" applyFont="1" applyBorder="1" applyAlignment="1">
      <alignment horizontal="center" vertical="center" wrapText="1"/>
    </xf>
    <xf numFmtId="177" fontId="10" fillId="0" borderId="1" xfId="105" applyNumberFormat="1" applyFont="1" applyBorder="1" applyAlignment="1">
      <alignment horizontal="center" vertical="center" wrapText="1"/>
    </xf>
    <xf numFmtId="0" fontId="10" fillId="0" borderId="5" xfId="7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0" fontId="12" fillId="0" borderId="5" xfId="68" applyFont="1" applyBorder="1" applyAlignment="1">
      <alignment horizontal="center" vertical="center" wrapText="1"/>
    </xf>
    <xf numFmtId="0" fontId="12" fillId="0" borderId="1" xfId="68" applyFont="1" applyBorder="1" applyAlignment="1">
      <alignment horizontal="center" vertical="center" wrapText="1"/>
    </xf>
    <xf numFmtId="0" fontId="12" fillId="0" borderId="6" xfId="68" applyFont="1" applyBorder="1" applyAlignment="1">
      <alignment horizontal="center" vertical="center" wrapText="1"/>
    </xf>
    <xf numFmtId="0" fontId="12" fillId="0" borderId="1" xfId="68" applyFont="1" applyBorder="1" applyAlignment="1">
      <alignment horizontal="center" vertical="center"/>
    </xf>
    <xf numFmtId="49" fontId="12" fillId="0" borderId="1" xfId="70" applyNumberFormat="1" applyFont="1" applyBorder="1" applyAlignment="1">
      <alignment horizontal="center" vertical="center"/>
    </xf>
    <xf numFmtId="49" fontId="12" fillId="0" borderId="1" xfId="68" applyNumberFormat="1" applyFont="1" applyBorder="1" applyAlignment="1">
      <alignment horizontal="center" vertical="center" wrapText="1"/>
    </xf>
    <xf numFmtId="177" fontId="8" fillId="0" borderId="1" xfId="68" applyNumberFormat="1" applyFont="1" applyBorder="1" applyAlignment="1">
      <alignment horizontal="center" vertical="center" wrapText="1" readingOrder="1"/>
    </xf>
    <xf numFmtId="177" fontId="11" fillId="0" borderId="1" xfId="105" applyNumberFormat="1" applyFont="1" applyBorder="1" applyAlignment="1">
      <alignment horizontal="center" vertical="center"/>
    </xf>
    <xf numFmtId="177" fontId="10" fillId="0" borderId="2" xfId="14" applyNumberFormat="1" applyFont="1" applyFill="1" applyBorder="1" applyAlignment="1" applyProtection="1">
      <alignment horizontal="center" vertical="center"/>
    </xf>
    <xf numFmtId="177" fontId="10" fillId="0" borderId="5" xfId="14" applyNumberFormat="1" applyFont="1" applyFill="1" applyBorder="1" applyAlignment="1" applyProtection="1">
      <alignment horizontal="center" vertical="center"/>
    </xf>
    <xf numFmtId="177" fontId="12" fillId="0" borderId="1" xfId="105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6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</cellXfs>
  <cellStyles count="134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40% - 强调文字颜色 1 2" xfId="37"/>
    <cellStyle name="汇总" xfId="38" builtinId="25"/>
    <cellStyle name="好" xfId="39" builtinId="26"/>
    <cellStyle name="适中" xfId="40" builtinId="28"/>
    <cellStyle name="20% - 强调文字颜色 3 3" xfId="41"/>
    <cellStyle name="40% - 强调文字颜色 2 2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20% - 强调文字颜色 6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20% - 强调文字颜色 2 2" xfId="65"/>
    <cellStyle name="20% - 强调文字颜色 3 2" xfId="66"/>
    <cellStyle name="20% - 强调文字颜色 4 2" xfId="67"/>
    <cellStyle name="常规 3" xfId="68"/>
    <cellStyle name="20% - 强调文字颜色 4 3" xfId="69"/>
    <cellStyle name="常规 4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60% - 强调文字颜色 2 2" xfId="84"/>
    <cellStyle name="60% - 强调文字颜色 3 2" xfId="85"/>
    <cellStyle name="60% - 强调文字颜色 3 3" xfId="86"/>
    <cellStyle name="60% - 强调文字颜色 4 2" xfId="87"/>
    <cellStyle name="60% - 强调文字颜色 4 3" xfId="88"/>
    <cellStyle name="60% - 强调文字颜色 5 2" xfId="89"/>
    <cellStyle name="60% - 强调文字颜色 5 3" xfId="90"/>
    <cellStyle name="60% - 强调文字颜色 6 2" xfId="91"/>
    <cellStyle name="60% - 强调文字颜色 6 3" xfId="92"/>
    <cellStyle name="标题 1 2" xfId="93"/>
    <cellStyle name="标题 1 3" xfId="94"/>
    <cellStyle name="标题 2 2" xfId="95"/>
    <cellStyle name="标题 2 3" xfId="96"/>
    <cellStyle name="标题 3 2" xfId="97"/>
    <cellStyle name="标题 3 3" xfId="98"/>
    <cellStyle name="标题 4 2" xfId="99"/>
    <cellStyle name="标题 4 3" xfId="100"/>
    <cellStyle name="标题 5" xfId="101"/>
    <cellStyle name="标题 6" xfId="102"/>
    <cellStyle name="差 2" xfId="103"/>
    <cellStyle name="差 3" xfId="104"/>
    <cellStyle name="常规 2" xfId="105"/>
    <cellStyle name="好 2" xfId="106"/>
    <cellStyle name="好 3" xfId="107"/>
    <cellStyle name="汇总 2" xfId="108"/>
    <cellStyle name="汇总 3" xfId="109"/>
    <cellStyle name="检查单元格 2" xfId="110"/>
    <cellStyle name="检查单元格 3" xfId="111"/>
    <cellStyle name="解释性文本 2" xfId="112"/>
    <cellStyle name="解释性文本 3" xfId="113"/>
    <cellStyle name="警告文本 2" xfId="114"/>
    <cellStyle name="警告文本 3" xfId="115"/>
    <cellStyle name="链接单元格 2" xfId="116"/>
    <cellStyle name="强调文字颜色 1 2" xfId="117"/>
    <cellStyle name="强调文字颜色 1 3" xfId="118"/>
    <cellStyle name="强调文字颜色 2 2" xfId="119"/>
    <cellStyle name="强调文字颜色 2 3" xfId="120"/>
    <cellStyle name="强调文字颜色 3 2" xfId="121"/>
    <cellStyle name="强调文字颜色 3 3" xfId="122"/>
    <cellStyle name="强调文字颜色 4 2" xfId="123"/>
    <cellStyle name="强调文字颜色 4 3" xfId="124"/>
    <cellStyle name="强调文字颜色 5 2" xfId="125"/>
    <cellStyle name="强调文字颜色 5 3" xfId="126"/>
    <cellStyle name="强调文字颜色 6 2" xfId="127"/>
    <cellStyle name="强调文字颜色 6 3" xfId="128"/>
    <cellStyle name="适中 3" xfId="129"/>
    <cellStyle name="输入 2" xfId="130"/>
    <cellStyle name="输入 3" xfId="131"/>
    <cellStyle name="注释 2" xfId="132"/>
    <cellStyle name="注释 3" xfId="13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C13" sqref="C13"/>
    </sheetView>
  </sheetViews>
  <sheetFormatPr defaultColWidth="9" defaultRowHeight="13.5"/>
  <cols>
    <col min="1" max="1" width="5.35833333333333" style="50" customWidth="1"/>
    <col min="2" max="2" width="14.4333333333333" style="50" customWidth="1"/>
    <col min="3" max="3" width="11.55" style="50" customWidth="1"/>
    <col min="4" max="4" width="8.56666666666667" style="50" customWidth="1"/>
    <col min="5" max="5" width="11.375" style="50" customWidth="1"/>
    <col min="6" max="6" width="17.5583333333333" style="50" customWidth="1"/>
    <col min="7" max="7" width="12.4166666666667" style="50" customWidth="1"/>
    <col min="8" max="8" width="16.3333333333333" style="50" customWidth="1"/>
    <col min="9" max="9" width="18.1083333333333" style="50" customWidth="1"/>
    <col min="10" max="10" width="14" style="53" customWidth="1"/>
    <col min="11" max="16384" width="9" style="50"/>
  </cols>
  <sheetData>
    <row r="1" ht="10" customHeight="1"/>
    <row r="2" ht="30" customHeight="1" spans="1:10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="50" customFormat="1" ht="10" customHeight="1" spans="1:10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="50" customFormat="1" ht="19" customHeight="1" spans="1:10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</row>
    <row r="5" s="50" customFormat="1" ht="10" customHeight="1" spans="1:10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="51" customFormat="1" ht="34" customHeight="1" spans="1:10">
      <c r="A6" s="58" t="s">
        <v>2</v>
      </c>
      <c r="B6" s="59" t="s">
        <v>3</v>
      </c>
      <c r="C6" s="58" t="s">
        <v>4</v>
      </c>
      <c r="D6" s="58" t="s">
        <v>5</v>
      </c>
      <c r="E6" s="58" t="s">
        <v>6</v>
      </c>
      <c r="F6" s="58" t="s">
        <v>7</v>
      </c>
      <c r="G6" s="58" t="s">
        <v>8</v>
      </c>
      <c r="H6" s="58" t="s">
        <v>9</v>
      </c>
      <c r="I6" s="58" t="s">
        <v>10</v>
      </c>
      <c r="J6" s="58" t="s">
        <v>11</v>
      </c>
    </row>
    <row r="7" ht="26" customHeight="1" spans="1:10">
      <c r="A7" s="60">
        <v>1</v>
      </c>
      <c r="B7" s="61" t="s">
        <v>12</v>
      </c>
      <c r="C7" s="62" t="s">
        <v>13</v>
      </c>
      <c r="D7" s="60">
        <v>5</v>
      </c>
      <c r="E7" s="60" t="s">
        <v>14</v>
      </c>
      <c r="F7" s="63">
        <v>3284.75</v>
      </c>
      <c r="G7" s="60" t="s">
        <v>14</v>
      </c>
      <c r="H7" s="63">
        <v>2033.33</v>
      </c>
      <c r="I7" s="63">
        <v>3588.89</v>
      </c>
      <c r="J7" s="63">
        <v>1729.19</v>
      </c>
    </row>
    <row r="8" ht="26" customHeight="1" spans="1:10">
      <c r="A8" s="60">
        <v>2</v>
      </c>
      <c r="B8" s="64"/>
      <c r="C8" s="62" t="s">
        <v>15</v>
      </c>
      <c r="D8" s="62">
        <v>5</v>
      </c>
      <c r="E8" s="60" t="s">
        <v>14</v>
      </c>
      <c r="F8" s="63">
        <v>3284.75</v>
      </c>
      <c r="G8" s="60" t="s">
        <v>14</v>
      </c>
      <c r="H8" s="63">
        <v>2033.33</v>
      </c>
      <c r="I8" s="63">
        <v>3588.89</v>
      </c>
      <c r="J8" s="63">
        <v>1729.19</v>
      </c>
    </row>
    <row r="9" ht="26" customHeight="1" spans="1:10">
      <c r="A9" s="60">
        <v>3</v>
      </c>
      <c r="B9" s="64"/>
      <c r="C9" s="62" t="s">
        <v>16</v>
      </c>
      <c r="D9" s="60">
        <v>5</v>
      </c>
      <c r="E9" s="60" t="s">
        <v>14</v>
      </c>
      <c r="F9" s="63">
        <v>3284.75</v>
      </c>
      <c r="G9" s="60" t="s">
        <v>14</v>
      </c>
      <c r="H9" s="63">
        <v>2033.33</v>
      </c>
      <c r="I9" s="63">
        <v>3588.89</v>
      </c>
      <c r="J9" s="63">
        <v>1729.19</v>
      </c>
    </row>
    <row r="10" ht="26" customHeight="1" spans="1:10">
      <c r="A10" s="60">
        <v>4</v>
      </c>
      <c r="B10" s="64"/>
      <c r="C10" s="62" t="s">
        <v>17</v>
      </c>
      <c r="D10" s="60">
        <v>5</v>
      </c>
      <c r="E10" s="60" t="s">
        <v>18</v>
      </c>
      <c r="F10" s="63">
        <v>2737.25</v>
      </c>
      <c r="G10" s="60" t="s">
        <v>19</v>
      </c>
      <c r="H10" s="63">
        <v>0</v>
      </c>
      <c r="I10" s="63" t="s">
        <v>20</v>
      </c>
      <c r="J10" s="63">
        <v>2737.25</v>
      </c>
    </row>
    <row r="11" ht="26" customHeight="1" spans="1:10">
      <c r="A11" s="60">
        <v>5</v>
      </c>
      <c r="B11" s="64"/>
      <c r="C11" s="62" t="s">
        <v>21</v>
      </c>
      <c r="D11" s="60">
        <v>5</v>
      </c>
      <c r="E11" s="60" t="s">
        <v>14</v>
      </c>
      <c r="F11" s="63">
        <v>3284.75</v>
      </c>
      <c r="G11" s="60" t="s">
        <v>14</v>
      </c>
      <c r="H11" s="63">
        <v>2033.33</v>
      </c>
      <c r="I11" s="63">
        <v>3588.89</v>
      </c>
      <c r="J11" s="63">
        <v>1729.19</v>
      </c>
    </row>
    <row r="12" ht="26" customHeight="1" spans="1:10">
      <c r="A12" s="60">
        <v>6</v>
      </c>
      <c r="B12" s="64"/>
      <c r="C12" s="62" t="s">
        <v>22</v>
      </c>
      <c r="D12" s="60">
        <v>5</v>
      </c>
      <c r="E12" s="60" t="s">
        <v>14</v>
      </c>
      <c r="F12" s="63">
        <v>3284.75</v>
      </c>
      <c r="G12" s="60" t="s">
        <v>14</v>
      </c>
      <c r="H12" s="63">
        <v>2033.33</v>
      </c>
      <c r="I12" s="63">
        <v>3588.89</v>
      </c>
      <c r="J12" s="63">
        <v>1729.19</v>
      </c>
    </row>
    <row r="13" ht="26" customHeight="1" spans="1:10">
      <c r="A13" s="60">
        <v>7</v>
      </c>
      <c r="B13" s="64"/>
      <c r="C13" s="62" t="s">
        <v>23</v>
      </c>
      <c r="D13" s="62">
        <v>5</v>
      </c>
      <c r="E13" s="60" t="s">
        <v>14</v>
      </c>
      <c r="F13" s="63">
        <v>3284.75</v>
      </c>
      <c r="G13" s="60" t="s">
        <v>14</v>
      </c>
      <c r="H13" s="63">
        <v>2033.34</v>
      </c>
      <c r="I13" s="63">
        <v>3588.89</v>
      </c>
      <c r="J13" s="63">
        <v>1729.2</v>
      </c>
    </row>
    <row r="14" ht="26" customHeight="1" spans="1:10">
      <c r="A14" s="60">
        <v>8</v>
      </c>
      <c r="B14" s="64"/>
      <c r="C14" s="62" t="s">
        <v>24</v>
      </c>
      <c r="D14" s="60">
        <v>5</v>
      </c>
      <c r="E14" s="60" t="s">
        <v>14</v>
      </c>
      <c r="F14" s="63">
        <v>3284.75</v>
      </c>
      <c r="G14" s="60" t="s">
        <v>14</v>
      </c>
      <c r="H14" s="63">
        <v>2033.34</v>
      </c>
      <c r="I14" s="63">
        <v>3588.89</v>
      </c>
      <c r="J14" s="63">
        <v>1729.2</v>
      </c>
    </row>
    <row r="15" ht="26" customHeight="1" spans="1:10">
      <c r="A15" s="60">
        <v>9</v>
      </c>
      <c r="B15" s="64"/>
      <c r="C15" s="62" t="s">
        <v>25</v>
      </c>
      <c r="D15" s="62">
        <v>5</v>
      </c>
      <c r="E15" s="60" t="s">
        <v>14</v>
      </c>
      <c r="F15" s="63">
        <v>3284.75</v>
      </c>
      <c r="G15" s="60" t="s">
        <v>14</v>
      </c>
      <c r="H15" s="63">
        <v>2033.34</v>
      </c>
      <c r="I15" s="63">
        <v>3588.89</v>
      </c>
      <c r="J15" s="63">
        <v>1729.2</v>
      </c>
    </row>
    <row r="16" ht="26" customHeight="1" spans="1:10">
      <c r="A16" s="60">
        <v>10</v>
      </c>
      <c r="B16" s="65"/>
      <c r="C16" s="62" t="s">
        <v>26</v>
      </c>
      <c r="D16" s="60">
        <v>5</v>
      </c>
      <c r="E16" s="60" t="s">
        <v>14</v>
      </c>
      <c r="F16" s="63">
        <v>3284.75</v>
      </c>
      <c r="G16" s="60" t="s">
        <v>14</v>
      </c>
      <c r="H16" s="63">
        <v>2033.33</v>
      </c>
      <c r="I16" s="63">
        <v>3588.88</v>
      </c>
      <c r="J16" s="63">
        <v>1729.2</v>
      </c>
    </row>
    <row r="17" s="52" customFormat="1" ht="26" customHeight="1" spans="1:10">
      <c r="A17" s="66"/>
      <c r="B17" s="67" t="s">
        <v>27</v>
      </c>
      <c r="C17" s="68"/>
      <c r="D17" s="66"/>
      <c r="E17" s="66"/>
      <c r="F17" s="69">
        <f>SUM(F7:F16)</f>
        <v>32300</v>
      </c>
      <c r="G17" s="66"/>
      <c r="H17" s="66">
        <f>SUM(H7:H16)</f>
        <v>18300</v>
      </c>
      <c r="I17" s="66">
        <f>SUM(I7:I16)</f>
        <v>32300</v>
      </c>
      <c r="J17" s="69">
        <f>SUM(J7:J16)</f>
        <v>18300</v>
      </c>
    </row>
  </sheetData>
  <mergeCells count="3">
    <mergeCell ref="A2:J2"/>
    <mergeCell ref="A4:J4"/>
    <mergeCell ref="B7:B16"/>
  </mergeCells>
  <pageMargins left="1.14513888888889" right="0.554861111111111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view="pageBreakPreview" zoomScaleNormal="100" zoomScaleSheetLayoutView="100" topLeftCell="A7" workbookViewId="0">
      <selection activeCell="N7" sqref="N7"/>
    </sheetView>
  </sheetViews>
  <sheetFormatPr defaultColWidth="9" defaultRowHeight="13.5"/>
  <cols>
    <col min="1" max="1" width="5.10833333333333" customWidth="1"/>
    <col min="2" max="2" width="14.25" customWidth="1"/>
    <col min="3" max="3" width="9.44166666666667" style="3" customWidth="1"/>
    <col min="4" max="4" width="16" customWidth="1"/>
    <col min="5" max="5" width="7" style="3" customWidth="1"/>
    <col min="6" max="6" width="11.25" style="3" customWidth="1"/>
    <col min="7" max="7" width="19.3333333333333" customWidth="1"/>
    <col min="8" max="8" width="12.625" style="3" customWidth="1"/>
    <col min="9" max="9" width="14.75" style="3" customWidth="1"/>
    <col min="10" max="10" width="16.5" style="3" customWidth="1"/>
    <col min="11" max="11" width="15.8916666666667" style="3" customWidth="1"/>
  </cols>
  <sheetData>
    <row r="1" ht="10" customHeight="1"/>
    <row r="2" ht="31" customHeight="1" spans="1:11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1" ht="10" customHeight="1" spans="2:11">
      <c r="B3" s="5"/>
      <c r="C3" s="5"/>
      <c r="D3" s="5"/>
      <c r="E3" s="5"/>
      <c r="F3" s="5"/>
      <c r="G3" s="5"/>
      <c r="H3" s="6"/>
      <c r="I3" s="6"/>
      <c r="J3" s="6"/>
      <c r="K3" s="6"/>
    </row>
    <row r="4" customFormat="1" ht="18" customHeight="1" spans="1:11">
      <c r="A4" s="7" t="s">
        <v>29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customFormat="1" ht="10" customHeight="1" spans="1:1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="1" customFormat="1" ht="34" customHeight="1" spans="1:11">
      <c r="A6" s="9" t="s">
        <v>2</v>
      </c>
      <c r="B6" s="10" t="s">
        <v>3</v>
      </c>
      <c r="C6" s="10" t="s">
        <v>30</v>
      </c>
      <c r="D6" s="10" t="s">
        <v>31</v>
      </c>
      <c r="E6" s="11" t="s">
        <v>32</v>
      </c>
      <c r="F6" s="11" t="s">
        <v>33</v>
      </c>
      <c r="G6" s="12" t="s">
        <v>7</v>
      </c>
      <c r="H6" s="11" t="s">
        <v>34</v>
      </c>
      <c r="I6" s="11" t="s">
        <v>9</v>
      </c>
      <c r="J6" s="12" t="s">
        <v>10</v>
      </c>
      <c r="K6" s="45" t="s">
        <v>11</v>
      </c>
    </row>
    <row r="7" ht="26" customHeight="1" spans="1:11">
      <c r="A7" s="13">
        <v>1</v>
      </c>
      <c r="B7" s="14" t="s">
        <v>35</v>
      </c>
      <c r="C7" s="15" t="s">
        <v>36</v>
      </c>
      <c r="D7" s="15" t="s">
        <v>37</v>
      </c>
      <c r="E7" s="15">
        <v>31</v>
      </c>
      <c r="F7" s="15" t="s">
        <v>38</v>
      </c>
      <c r="G7" s="16">
        <v>31533.2</v>
      </c>
      <c r="H7" s="16" t="s">
        <v>39</v>
      </c>
      <c r="I7" s="16">
        <v>12951.4</v>
      </c>
      <c r="J7" s="16">
        <v>26486.14</v>
      </c>
      <c r="K7" s="16">
        <v>17998.46</v>
      </c>
    </row>
    <row r="8" ht="26" customHeight="1" spans="1:11">
      <c r="A8" s="13">
        <v>2</v>
      </c>
      <c r="B8" s="14"/>
      <c r="C8" s="15" t="s">
        <v>40</v>
      </c>
      <c r="D8" s="15" t="s">
        <v>41</v>
      </c>
      <c r="E8" s="15">
        <v>30</v>
      </c>
      <c r="F8" s="15" t="s">
        <v>38</v>
      </c>
      <c r="G8" s="16">
        <v>30516.2</v>
      </c>
      <c r="H8" s="15" t="s">
        <v>38</v>
      </c>
      <c r="I8" s="16">
        <v>16711.3</v>
      </c>
      <c r="J8" s="16">
        <v>34175.66</v>
      </c>
      <c r="K8" s="16">
        <v>13051.84</v>
      </c>
    </row>
    <row r="9" ht="26" customHeight="1" spans="1:11">
      <c r="A9" s="13">
        <v>3</v>
      </c>
      <c r="B9" s="14"/>
      <c r="C9" s="17" t="s">
        <v>42</v>
      </c>
      <c r="D9" s="17" t="s">
        <v>43</v>
      </c>
      <c r="E9" s="17">
        <v>19</v>
      </c>
      <c r="F9" s="17" t="s">
        <v>38</v>
      </c>
      <c r="G9" s="16">
        <v>19326.7</v>
      </c>
      <c r="H9" s="17" t="s">
        <v>38</v>
      </c>
      <c r="I9" s="46">
        <v>10584</v>
      </c>
      <c r="J9" s="46">
        <v>21644.6</v>
      </c>
      <c r="K9" s="46">
        <v>8266.1</v>
      </c>
    </row>
    <row r="10" ht="26" customHeight="1" spans="1:11">
      <c r="A10" s="13">
        <v>4</v>
      </c>
      <c r="B10" s="14"/>
      <c r="C10" s="15" t="s">
        <v>44</v>
      </c>
      <c r="D10" s="15" t="s">
        <v>45</v>
      </c>
      <c r="E10" s="15">
        <v>14</v>
      </c>
      <c r="F10" s="15" t="s">
        <v>38</v>
      </c>
      <c r="G10" s="16">
        <v>14240.5</v>
      </c>
      <c r="H10" s="15" t="s">
        <v>38</v>
      </c>
      <c r="I10" s="16">
        <v>7798.7</v>
      </c>
      <c r="J10" s="16">
        <v>15948.64</v>
      </c>
      <c r="K10" s="16">
        <v>6090.56</v>
      </c>
    </row>
    <row r="11" ht="26" customHeight="1" spans="1:11">
      <c r="A11" s="13">
        <v>5</v>
      </c>
      <c r="B11" s="14"/>
      <c r="C11" s="15" t="s">
        <v>46</v>
      </c>
      <c r="D11" s="15" t="s">
        <v>47</v>
      </c>
      <c r="E11" s="15">
        <v>14</v>
      </c>
      <c r="F11" s="15" t="s">
        <v>38</v>
      </c>
      <c r="G11" s="16">
        <v>14240.5</v>
      </c>
      <c r="H11" s="15" t="s">
        <v>38</v>
      </c>
      <c r="I11" s="16">
        <v>7798.7</v>
      </c>
      <c r="J11" s="16">
        <v>15948.64</v>
      </c>
      <c r="K11" s="16">
        <v>6090.56</v>
      </c>
    </row>
    <row r="12" ht="26" customHeight="1" spans="1:11">
      <c r="A12" s="13">
        <v>6</v>
      </c>
      <c r="B12" s="14"/>
      <c r="C12" s="15" t="s">
        <v>48</v>
      </c>
      <c r="D12" s="15" t="s">
        <v>49</v>
      </c>
      <c r="E12" s="15">
        <v>14</v>
      </c>
      <c r="F12" s="15" t="s">
        <v>38</v>
      </c>
      <c r="G12" s="18">
        <v>14240.5</v>
      </c>
      <c r="H12" s="15" t="s">
        <v>38</v>
      </c>
      <c r="I12" s="16">
        <v>7798.8</v>
      </c>
      <c r="J12" s="16">
        <v>15948.66</v>
      </c>
      <c r="K12" s="16">
        <v>6090.64</v>
      </c>
    </row>
    <row r="13" ht="26" customHeight="1" spans="1:11">
      <c r="A13" s="13">
        <v>7</v>
      </c>
      <c r="B13" s="14"/>
      <c r="C13" s="15" t="s">
        <v>50</v>
      </c>
      <c r="D13" s="15" t="s">
        <v>51</v>
      </c>
      <c r="E13" s="15">
        <v>14</v>
      </c>
      <c r="F13" s="15" t="s">
        <v>38</v>
      </c>
      <c r="G13" s="16">
        <v>14240.5</v>
      </c>
      <c r="H13" s="15" t="s">
        <v>38</v>
      </c>
      <c r="I13" s="16">
        <v>7798.7</v>
      </c>
      <c r="J13" s="16">
        <v>15948.64</v>
      </c>
      <c r="K13" s="16">
        <v>6090.56</v>
      </c>
    </row>
    <row r="14" ht="26" customHeight="1" spans="1:11">
      <c r="A14" s="13">
        <v>8</v>
      </c>
      <c r="B14" s="19" t="s">
        <v>52</v>
      </c>
      <c r="C14" s="20" t="s">
        <v>53</v>
      </c>
      <c r="D14" s="21" t="s">
        <v>54</v>
      </c>
      <c r="E14" s="20">
        <v>19</v>
      </c>
      <c r="F14" s="22" t="s">
        <v>38</v>
      </c>
      <c r="G14" s="16">
        <v>19326.7</v>
      </c>
      <c r="H14" s="22" t="s">
        <v>38</v>
      </c>
      <c r="I14" s="16">
        <v>10584</v>
      </c>
      <c r="J14" s="16">
        <v>21644.6</v>
      </c>
      <c r="K14" s="16">
        <v>8266.1</v>
      </c>
    </row>
    <row r="15" ht="26" customHeight="1" spans="1:11">
      <c r="A15" s="23">
        <v>9</v>
      </c>
      <c r="B15" s="24"/>
      <c r="C15" s="20" t="s">
        <v>55</v>
      </c>
      <c r="D15" s="21" t="s">
        <v>56</v>
      </c>
      <c r="E15" s="20">
        <v>19</v>
      </c>
      <c r="F15" s="22" t="s">
        <v>38</v>
      </c>
      <c r="G15" s="16">
        <v>19326.7</v>
      </c>
      <c r="H15" s="22" t="s">
        <v>38</v>
      </c>
      <c r="I15" s="16">
        <v>10584</v>
      </c>
      <c r="J15" s="16">
        <v>21644.6</v>
      </c>
      <c r="K15" s="16">
        <v>8266.1</v>
      </c>
    </row>
    <row r="16" ht="26" customHeight="1" spans="1:11">
      <c r="A16" s="23">
        <v>10</v>
      </c>
      <c r="B16" s="24"/>
      <c r="C16" s="20" t="s">
        <v>57</v>
      </c>
      <c r="D16" s="25" t="s">
        <v>58</v>
      </c>
      <c r="E16" s="20">
        <v>19</v>
      </c>
      <c r="F16" s="22" t="s">
        <v>38</v>
      </c>
      <c r="G16" s="16">
        <v>19326.7</v>
      </c>
      <c r="H16" s="22" t="s">
        <v>38</v>
      </c>
      <c r="I16" s="16">
        <v>10584</v>
      </c>
      <c r="J16" s="16">
        <v>21644.6</v>
      </c>
      <c r="K16" s="16">
        <v>8266.1</v>
      </c>
    </row>
    <row r="17" ht="26" customHeight="1" spans="1:11">
      <c r="A17" s="23">
        <v>11</v>
      </c>
      <c r="B17" s="24"/>
      <c r="C17" s="20" t="s">
        <v>59</v>
      </c>
      <c r="D17" s="21" t="s">
        <v>60</v>
      </c>
      <c r="E17" s="20">
        <v>24</v>
      </c>
      <c r="F17" s="22" t="s">
        <v>38</v>
      </c>
      <c r="G17" s="16">
        <v>24413</v>
      </c>
      <c r="H17" s="22" t="s">
        <v>38</v>
      </c>
      <c r="I17" s="16">
        <v>13369</v>
      </c>
      <c r="J17" s="16">
        <v>27340.53</v>
      </c>
      <c r="K17" s="16">
        <v>10441.47</v>
      </c>
    </row>
    <row r="18" ht="26" customHeight="1" spans="1:11">
      <c r="A18" s="23">
        <v>12</v>
      </c>
      <c r="B18" s="24"/>
      <c r="C18" s="20" t="s">
        <v>61</v>
      </c>
      <c r="D18" s="21" t="s">
        <v>62</v>
      </c>
      <c r="E18" s="20">
        <v>26</v>
      </c>
      <c r="F18" s="22" t="s">
        <v>38</v>
      </c>
      <c r="G18" s="16">
        <v>26447.4</v>
      </c>
      <c r="H18" s="22" t="s">
        <v>38</v>
      </c>
      <c r="I18" s="16">
        <v>14483.3</v>
      </c>
      <c r="J18" s="16">
        <v>29618.9</v>
      </c>
      <c r="K18" s="16">
        <v>11311.8</v>
      </c>
    </row>
    <row r="19" ht="26" customHeight="1" spans="1:11">
      <c r="A19" s="26">
        <v>13</v>
      </c>
      <c r="B19" s="24"/>
      <c r="C19" s="27" t="s">
        <v>63</v>
      </c>
      <c r="D19" s="21" t="s">
        <v>64</v>
      </c>
      <c r="E19" s="27">
        <v>28</v>
      </c>
      <c r="F19" s="20" t="s">
        <v>65</v>
      </c>
      <c r="G19" s="28">
        <v>28481.8</v>
      </c>
      <c r="H19" s="29" t="s">
        <v>38</v>
      </c>
      <c r="I19" s="29">
        <v>15597.4</v>
      </c>
      <c r="J19" s="47">
        <v>31897.3</v>
      </c>
      <c r="K19" s="34">
        <v>12181.9</v>
      </c>
    </row>
    <row r="20" ht="26" customHeight="1" spans="1:11">
      <c r="A20" s="30"/>
      <c r="B20" s="24"/>
      <c r="C20" s="31"/>
      <c r="D20" s="20" t="s">
        <v>66</v>
      </c>
      <c r="E20" s="31"/>
      <c r="F20" s="20" t="s">
        <v>67</v>
      </c>
      <c r="G20" s="32"/>
      <c r="H20" s="33"/>
      <c r="I20" s="33"/>
      <c r="J20" s="48"/>
      <c r="K20" s="34"/>
    </row>
    <row r="21" ht="26" customHeight="1" spans="1:11">
      <c r="A21" s="30">
        <v>14</v>
      </c>
      <c r="B21" s="24"/>
      <c r="C21" s="20" t="s">
        <v>68</v>
      </c>
      <c r="D21" s="20" t="s">
        <v>69</v>
      </c>
      <c r="E21" s="20">
        <v>26</v>
      </c>
      <c r="F21" s="15" t="s">
        <v>65</v>
      </c>
      <c r="G21" s="16">
        <v>13223.7</v>
      </c>
      <c r="H21" s="34" t="s">
        <v>19</v>
      </c>
      <c r="I21" s="34">
        <v>0</v>
      </c>
      <c r="J21" s="34">
        <v>0</v>
      </c>
      <c r="K21" s="16">
        <v>13223.7</v>
      </c>
    </row>
    <row r="22" ht="26" customHeight="1" spans="1:11">
      <c r="A22" s="30">
        <v>15</v>
      </c>
      <c r="B22" s="24"/>
      <c r="C22" s="20" t="s">
        <v>70</v>
      </c>
      <c r="D22" s="20" t="s">
        <v>66</v>
      </c>
      <c r="E22" s="20">
        <v>26</v>
      </c>
      <c r="F22" s="15" t="s">
        <v>65</v>
      </c>
      <c r="G22" s="16">
        <v>13223.7</v>
      </c>
      <c r="H22" s="34" t="s">
        <v>19</v>
      </c>
      <c r="I22" s="34">
        <v>0</v>
      </c>
      <c r="J22" s="34">
        <v>0</v>
      </c>
      <c r="K22" s="16">
        <v>13223.7</v>
      </c>
    </row>
    <row r="23" ht="26" customHeight="1" spans="1:11">
      <c r="A23" s="30">
        <v>16</v>
      </c>
      <c r="B23" s="24"/>
      <c r="C23" s="20" t="s">
        <v>71</v>
      </c>
      <c r="D23" s="21" t="s">
        <v>72</v>
      </c>
      <c r="E23" s="20">
        <v>24</v>
      </c>
      <c r="F23" s="25" t="s">
        <v>38</v>
      </c>
      <c r="G23" s="16">
        <v>24413</v>
      </c>
      <c r="H23" s="16" t="s">
        <v>73</v>
      </c>
      <c r="I23" s="16">
        <v>5570.5</v>
      </c>
      <c r="J23" s="16">
        <v>11391.9</v>
      </c>
      <c r="K23" s="16">
        <v>18591.6</v>
      </c>
    </row>
    <row r="24" ht="26" customHeight="1" spans="1:11">
      <c r="A24" s="30">
        <v>17</v>
      </c>
      <c r="B24" s="24"/>
      <c r="C24" s="21" t="s">
        <v>74</v>
      </c>
      <c r="D24" s="21" t="s">
        <v>75</v>
      </c>
      <c r="E24" s="20">
        <v>7</v>
      </c>
      <c r="F24" s="35" t="s">
        <v>76</v>
      </c>
      <c r="G24" s="16">
        <v>1780</v>
      </c>
      <c r="H24" s="16" t="s">
        <v>38</v>
      </c>
      <c r="I24" s="16">
        <v>3899.4</v>
      </c>
      <c r="J24" s="16">
        <v>7974.33</v>
      </c>
      <c r="K24" s="16">
        <v>-2294.93</v>
      </c>
    </row>
    <row r="25" ht="26" customHeight="1" spans="1:11">
      <c r="A25" s="30">
        <v>18</v>
      </c>
      <c r="B25" s="24"/>
      <c r="C25" s="21" t="s">
        <v>77</v>
      </c>
      <c r="D25" s="21" t="s">
        <v>78</v>
      </c>
      <c r="E25" s="20">
        <v>7</v>
      </c>
      <c r="F25" s="35" t="s">
        <v>79</v>
      </c>
      <c r="G25" s="16">
        <v>2966.4</v>
      </c>
      <c r="H25" s="36" t="s">
        <v>80</v>
      </c>
      <c r="I25" s="16">
        <v>975</v>
      </c>
      <c r="J25" s="16">
        <v>1993.6</v>
      </c>
      <c r="K25" s="16">
        <v>1947.8</v>
      </c>
    </row>
    <row r="26" ht="26" customHeight="1" spans="1:11">
      <c r="A26" s="30">
        <v>19</v>
      </c>
      <c r="B26" s="24"/>
      <c r="C26" s="21" t="s">
        <v>81</v>
      </c>
      <c r="D26" s="21" t="s">
        <v>82</v>
      </c>
      <c r="E26" s="20">
        <v>7</v>
      </c>
      <c r="F26" s="15" t="s">
        <v>79</v>
      </c>
      <c r="G26" s="16">
        <v>2966.4</v>
      </c>
      <c r="H26" s="16" t="s">
        <v>38</v>
      </c>
      <c r="I26" s="16">
        <v>3899.4</v>
      </c>
      <c r="J26" s="16">
        <v>7974.33</v>
      </c>
      <c r="K26" s="16">
        <v>-1108.53</v>
      </c>
    </row>
    <row r="27" ht="26" customHeight="1" spans="1:11">
      <c r="A27" s="30">
        <v>20</v>
      </c>
      <c r="B27" s="37"/>
      <c r="C27" s="21" t="s">
        <v>83</v>
      </c>
      <c r="D27" s="21" t="s">
        <v>64</v>
      </c>
      <c r="E27" s="20">
        <v>7</v>
      </c>
      <c r="F27" s="22" t="s">
        <v>79</v>
      </c>
      <c r="G27" s="16">
        <v>2966.4</v>
      </c>
      <c r="H27" s="16" t="s">
        <v>38</v>
      </c>
      <c r="I27" s="16">
        <v>3899.4</v>
      </c>
      <c r="J27" s="16">
        <v>7974.33</v>
      </c>
      <c r="K27" s="16">
        <v>-1108.53</v>
      </c>
    </row>
    <row r="28" s="2" customFormat="1" ht="26" customHeight="1" spans="1:11">
      <c r="A28" s="38"/>
      <c r="B28" s="39" t="s">
        <v>84</v>
      </c>
      <c r="C28" s="40" t="s">
        <v>85</v>
      </c>
      <c r="D28" s="40"/>
      <c r="E28" s="41">
        <f>SUM(E7:E27)</f>
        <v>375</v>
      </c>
      <c r="F28" s="42"/>
      <c r="G28" s="43">
        <f>SUM(G7:G27)</f>
        <v>337200</v>
      </c>
      <c r="H28" s="44"/>
      <c r="I28" s="44">
        <f>SUM(I7:I27)</f>
        <v>164887</v>
      </c>
      <c r="J28" s="44">
        <f>SUM(J7:J27)</f>
        <v>337200</v>
      </c>
      <c r="K28" s="49">
        <f>SUM(K7:K27)</f>
        <v>164887</v>
      </c>
    </row>
    <row r="29" spans="1:1">
      <c r="A29" s="3"/>
    </row>
    <row r="30" spans="1:1">
      <c r="A30" s="3"/>
    </row>
    <row r="31" spans="1:1">
      <c r="A31" s="3"/>
    </row>
  </sheetData>
  <mergeCells count="12">
    <mergeCell ref="A2:K2"/>
    <mergeCell ref="A4:K4"/>
    <mergeCell ref="A19:A20"/>
    <mergeCell ref="B7:B13"/>
    <mergeCell ref="B14:B27"/>
    <mergeCell ref="C19:C20"/>
    <mergeCell ref="E19:E20"/>
    <mergeCell ref="G19:G20"/>
    <mergeCell ref="H19:H20"/>
    <mergeCell ref="I19:I20"/>
    <mergeCell ref="J19:J20"/>
    <mergeCell ref="K19:K20"/>
  </mergeCells>
  <pageMargins left="0.554861111111111" right="0.161111111111111" top="0.409027777777778" bottom="0.015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出租车</vt:lpstr>
      <vt:lpstr>客车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北大软件</cp:lastModifiedBy>
  <dcterms:created xsi:type="dcterms:W3CDTF">2019-09-02T02:35:00Z</dcterms:created>
  <cp:lastPrinted>2021-06-25T03:58:00Z</cp:lastPrinted>
  <dcterms:modified xsi:type="dcterms:W3CDTF">2023-07-20T00:01:42Z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66ED25BED1BE4D9188449DF34453DC09</vt:lpwstr>
  </property>
  <property fmtid="{D5CDD505-2E9C-101B-9397-08002B2CF9AE}" pid="3" name="KSOProductBuildVer">
    <vt:lpwstr>2052-10.8.2.6990</vt:lpwstr>
  </property>
</Properties>
</file>