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总供地计划" sheetId="1" r:id="rId1"/>
  </sheets>
  <definedNames>
    <definedName name="_xlnm._FilterDatabase" localSheetId="0" hidden="1">总供地计划!$A$1:$H$43</definedName>
    <definedName name="_xlnm.Print_Titles" localSheetId="0">总供地计划!$2:$2</definedName>
  </definedNames>
  <calcPr calcId="144525"/>
</workbook>
</file>

<file path=xl/sharedStrings.xml><?xml version="1.0" encoding="utf-8"?>
<sst xmlns="http://schemas.openxmlformats.org/spreadsheetml/2006/main" count="212" uniqueCount="116">
  <si>
    <t>宁陕县2024年度国有建设用地供应计划项目清单</t>
  </si>
  <si>
    <t>序号</t>
  </si>
  <si>
    <t>拟供地项目名称</t>
  </si>
  <si>
    <t>宗地位置</t>
  </si>
  <si>
    <t>供地方式</t>
  </si>
  <si>
    <t>面积     （公顷）</t>
  </si>
  <si>
    <t>面积（亩）</t>
  </si>
  <si>
    <t>用途</t>
  </si>
  <si>
    <t>批次名称</t>
  </si>
  <si>
    <t>宁陕县秦岭兰博园建设项目</t>
  </si>
  <si>
    <t>城关镇华严村窑湾组大刺架</t>
  </si>
  <si>
    <t>出让</t>
  </si>
  <si>
    <t>商服</t>
  </si>
  <si>
    <t>2022年第6批次</t>
  </si>
  <si>
    <t>花石整村旅游开发项目</t>
  </si>
  <si>
    <t>新场镇花石村</t>
  </si>
  <si>
    <t>住宅</t>
  </si>
  <si>
    <t>2013年第2批次</t>
  </si>
  <si>
    <t>宁陕县老街片区棚户区改造[城投.香城宁境]项目</t>
  </si>
  <si>
    <t>城关镇老街</t>
  </si>
  <si>
    <t>2022年第2批次</t>
  </si>
  <si>
    <t>寨沟民宿</t>
  </si>
  <si>
    <t>城关镇寨沟村</t>
  </si>
  <si>
    <t>0.064295</t>
  </si>
  <si>
    <t>2022年第4批次</t>
  </si>
  <si>
    <t>天和田园综合体“延生山”</t>
  </si>
  <si>
    <t>筒车湾镇许家城村高桥组郭家山</t>
  </si>
  <si>
    <t>0.054128</t>
  </si>
  <si>
    <r>
      <rPr>
        <sz val="13"/>
        <color indexed="8"/>
        <rFont val="仿宋_GB2312"/>
        <charset val="134"/>
      </rPr>
      <t>2022年第</t>
    </r>
    <r>
      <rPr>
        <sz val="13"/>
        <color indexed="8"/>
        <rFont val="Times New Roman"/>
        <charset val="134"/>
      </rPr>
      <t>2</t>
    </r>
    <r>
      <rPr>
        <sz val="13"/>
        <color indexed="8"/>
        <rFont val="宋体"/>
        <charset val="134"/>
      </rPr>
      <t>批次</t>
    </r>
  </si>
  <si>
    <t>老龄健康产业服务项目（守拙园）</t>
  </si>
  <si>
    <t>广货街镇蒿沟村吊楼沟组杨家园子</t>
  </si>
  <si>
    <r>
      <rPr>
        <sz val="13"/>
        <color indexed="8"/>
        <rFont val="仿宋_GB2312"/>
        <charset val="134"/>
      </rPr>
      <t>2023年第</t>
    </r>
    <r>
      <rPr>
        <sz val="13"/>
        <color rgb="FF000000"/>
        <rFont val="仿宋_GB2312"/>
        <charset val="134"/>
      </rPr>
      <t>2</t>
    </r>
    <r>
      <rPr>
        <sz val="13"/>
        <color rgb="FF000000"/>
        <rFont val="宋体"/>
        <charset val="134"/>
      </rPr>
      <t>批次</t>
    </r>
  </si>
  <si>
    <t>五郎关一体酒店项目</t>
  </si>
  <si>
    <t>城关镇关一社区</t>
  </si>
  <si>
    <r>
      <rPr>
        <sz val="13"/>
        <color indexed="8"/>
        <rFont val="仿宋_GB2312"/>
        <charset val="134"/>
      </rPr>
      <t>2023年第</t>
    </r>
    <r>
      <rPr>
        <sz val="13"/>
        <color rgb="FF000000"/>
        <rFont val="仿宋_GB2312"/>
        <charset val="134"/>
      </rPr>
      <t>4</t>
    </r>
    <r>
      <rPr>
        <sz val="13"/>
        <color rgb="FF000000"/>
        <rFont val="宋体"/>
        <charset val="134"/>
      </rPr>
      <t>批次</t>
    </r>
  </si>
  <si>
    <t>魏医堂（秦岭中医）</t>
  </si>
  <si>
    <t>筒车湾镇许家城村</t>
  </si>
  <si>
    <r>
      <rPr>
        <sz val="13"/>
        <color indexed="8"/>
        <rFont val="仿宋_GB2312"/>
        <charset val="134"/>
      </rPr>
      <t>2023年第</t>
    </r>
    <r>
      <rPr>
        <sz val="13"/>
        <color rgb="FF000000"/>
        <rFont val="仿宋_GB2312"/>
        <charset val="134"/>
      </rPr>
      <t>5</t>
    </r>
    <r>
      <rPr>
        <sz val="13"/>
        <color rgb="FF000000"/>
        <rFont val="宋体"/>
        <charset val="134"/>
      </rPr>
      <t>批次</t>
    </r>
  </si>
  <si>
    <t>江口幼儿园</t>
  </si>
  <si>
    <t>江口回族镇江镇村江镇组</t>
  </si>
  <si>
    <t>划拨</t>
  </si>
  <si>
    <t>公共管理与公共服务</t>
  </si>
  <si>
    <t>2019年度第2批次</t>
  </si>
  <si>
    <t>旬阳坝小学</t>
  </si>
  <si>
    <t>城关镇旬阳坝村旬阳坝组</t>
  </si>
  <si>
    <t>2019年度第1批次</t>
  </si>
  <si>
    <t>宁陕县幸福安置社区</t>
  </si>
  <si>
    <t>城关镇关二社区八组</t>
  </si>
  <si>
    <t>宁陕县江口中学迁建项目</t>
  </si>
  <si>
    <t>江口回族镇新庄村</t>
  </si>
  <si>
    <t>2011年第13批次</t>
  </si>
  <si>
    <t>医疗废物转运储存处置中心项目</t>
  </si>
  <si>
    <t>城关镇幸福安置社区北侧</t>
  </si>
  <si>
    <t>2018年第1批次</t>
  </si>
  <si>
    <t>宁陕县中医院建设项目</t>
  </si>
  <si>
    <t>苦竹沟旅游开发项目</t>
  </si>
  <si>
    <t>广货街镇元潭村</t>
  </si>
  <si>
    <t>2012年第5批次</t>
  </si>
  <si>
    <t>2014年第2批次</t>
  </si>
  <si>
    <t>旬河产业园标准化厂房项目</t>
  </si>
  <si>
    <t>江口镇新庄村</t>
  </si>
  <si>
    <t>工业</t>
  </si>
  <si>
    <t>2011年度第13批次</t>
  </si>
  <si>
    <t>秦岭山泉水项目</t>
  </si>
  <si>
    <t>广货街镇沙沟村</t>
  </si>
  <si>
    <t>2016年度第7批次</t>
  </si>
  <si>
    <t>东洋石材项目</t>
  </si>
  <si>
    <t>城关镇八亩村</t>
  </si>
  <si>
    <t>绿宝生态农民专业合作社项目</t>
  </si>
  <si>
    <t>筒车湾水上乐园项目及漂流项目</t>
  </si>
  <si>
    <t>筒车湾许家城村</t>
  </si>
  <si>
    <t>原山外山石材厂项目</t>
  </si>
  <si>
    <t>2016年度第01批次</t>
  </si>
  <si>
    <t>丰富步步高矿业项目</t>
  </si>
  <si>
    <t>广货街镇丰富</t>
  </si>
  <si>
    <t>2014年度第04批次</t>
  </si>
  <si>
    <t>原滨海生态农业园</t>
  </si>
  <si>
    <t>城关镇老城村</t>
  </si>
  <si>
    <t>2015年度第01批次</t>
  </si>
  <si>
    <t>三星三期</t>
  </si>
  <si>
    <t>2022年第10批次</t>
  </si>
  <si>
    <t>老菌种厂住宅项目</t>
  </si>
  <si>
    <t>城关镇关二社区</t>
  </si>
  <si>
    <t>2022年第13批次</t>
  </si>
  <si>
    <t>游客集散中心</t>
  </si>
  <si>
    <t>城关镇朱家嘴村</t>
  </si>
  <si>
    <t>2024年第13批次</t>
  </si>
  <si>
    <t>三星后街烂尾楼盘活项目</t>
  </si>
  <si>
    <t>城关镇关一村（城关镇背后）</t>
  </si>
  <si>
    <t>2024年第22批次</t>
  </si>
  <si>
    <t>老街小吃城入口改造暨停车场建设项目</t>
  </si>
  <si>
    <t>城关镇关一村老街小吃城入口</t>
  </si>
  <si>
    <t>2024年第21批次</t>
  </si>
  <si>
    <t>四亩地供电所</t>
  </si>
  <si>
    <t>四亩地镇四亩地村四亩地组</t>
  </si>
  <si>
    <t>2024年第3批次</t>
  </si>
  <si>
    <t>宁陕县秦岭长春酒厂三期扩建工程</t>
  </si>
  <si>
    <t>城关镇关二社区三星坝</t>
  </si>
  <si>
    <t>2024年第20批次</t>
  </si>
  <si>
    <t>蜂情谷续建项目</t>
  </si>
  <si>
    <t>城关镇八亩村栗柞组</t>
  </si>
  <si>
    <t>2024年第15批次</t>
  </si>
  <si>
    <t>安康泰圣隆建筑工程有限公司用地项目</t>
  </si>
  <si>
    <t>城关镇朱家嘴村西沟隧道口</t>
  </si>
  <si>
    <t>2024年第19批次</t>
  </si>
  <si>
    <t>黄连沟旅游综合二期（暂不报批）</t>
  </si>
  <si>
    <t>2024年第23批次</t>
  </si>
  <si>
    <t>二级客运站停车场</t>
  </si>
  <si>
    <t>城关镇二级客运站</t>
  </si>
  <si>
    <t>交通运输</t>
  </si>
  <si>
    <t>2024年第14批次</t>
  </si>
  <si>
    <t>秋利轻康养项目</t>
  </si>
  <si>
    <t>城关镇关一村老村委会隔壁</t>
  </si>
  <si>
    <t>2024年第16批次</t>
  </si>
  <si>
    <t>2024年第17批次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</si>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</sst>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13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3"/>
      <color indexed="8"/>
      <name val="Times New Roman"/>
      <charset val="134"/>
    </font>
    <font>
      <sz val="13"/>
      <color indexed="8"/>
      <name val="宋体"/>
      <charset val="134"/>
    </font>
    <font>
      <sz val="13"/>
      <color rgb="FF000000"/>
      <name val="仿宋_GB2312"/>
      <charset val="134"/>
    </font>
    <font>
      <sz val="13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43"/>
  <sheetViews>
    <sheetView tabSelected="1" workbookViewId="0">
      <selection activeCell="J8" sqref="J8"/>
    </sheetView>
  </sheetViews>
  <sheetFormatPr defaultColWidth="9" defaultRowHeight="13.5"/>
  <cols>
    <col min="1" max="1" width="6.125" customWidth="1"/>
    <col min="2" max="2" width="28" customWidth="1"/>
    <col min="3" max="3" width="22.875" style="1" customWidth="1"/>
    <col min="4" max="4" width="13.75" customWidth="1"/>
    <col min="5" max="5" width="11.375" customWidth="1"/>
    <col min="6" max="7" width="12.375" customWidth="1"/>
    <col min="8" max="8" width="19.375" customWidth="1"/>
    <col min="9" max="11" width="12.625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ht="38" customHeight="1" spans="1:8">
      <c r="A3" s="6">
        <v>1</v>
      </c>
      <c r="B3" s="7" t="s">
        <v>9</v>
      </c>
      <c r="C3" s="7" t="s">
        <v>10</v>
      </c>
      <c r="D3" s="7" t="s">
        <v>11</v>
      </c>
      <c r="E3" s="8">
        <v>0.0172228</v>
      </c>
      <c r="F3" s="8">
        <f t="shared" ref="F3:F43" si="0">E3*15</f>
        <v>0.258342</v>
      </c>
      <c r="G3" s="7" t="s">
        <v>12</v>
      </c>
      <c r="H3" s="7" t="s">
        <v>13</v>
      </c>
    </row>
    <row r="4" ht="35" customHeight="1" spans="1:8">
      <c r="A4" s="6">
        <v>2</v>
      </c>
      <c r="B4" s="7" t="s">
        <v>14</v>
      </c>
      <c r="C4" s="7" t="s">
        <v>15</v>
      </c>
      <c r="D4" s="7" t="s">
        <v>11</v>
      </c>
      <c r="E4" s="8">
        <v>5.790419</v>
      </c>
      <c r="F4" s="8">
        <f t="shared" si="0"/>
        <v>86.856285</v>
      </c>
      <c r="G4" s="7" t="s">
        <v>16</v>
      </c>
      <c r="H4" s="7" t="s">
        <v>17</v>
      </c>
    </row>
    <row r="5" ht="35" customHeight="1" spans="1:8">
      <c r="A5" s="6">
        <v>3</v>
      </c>
      <c r="B5" s="7" t="s">
        <v>18</v>
      </c>
      <c r="C5" s="7" t="s">
        <v>19</v>
      </c>
      <c r="D5" s="7" t="s">
        <v>11</v>
      </c>
      <c r="E5" s="8">
        <v>0.72095</v>
      </c>
      <c r="F5" s="8">
        <f t="shared" si="0"/>
        <v>10.81425</v>
      </c>
      <c r="G5" s="7" t="s">
        <v>16</v>
      </c>
      <c r="H5" s="7" t="s">
        <v>20</v>
      </c>
    </row>
    <row r="6" ht="35" customHeight="1" spans="1:8">
      <c r="A6" s="6">
        <v>4</v>
      </c>
      <c r="B6" s="7" t="s">
        <v>21</v>
      </c>
      <c r="C6" s="7" t="s">
        <v>22</v>
      </c>
      <c r="D6" s="7" t="s">
        <v>11</v>
      </c>
      <c r="E6" s="8" t="s">
        <v>23</v>
      </c>
      <c r="F6" s="8">
        <f t="shared" si="0"/>
        <v>0.964425</v>
      </c>
      <c r="G6" s="7" t="s">
        <v>12</v>
      </c>
      <c r="H6" s="7" t="s">
        <v>24</v>
      </c>
    </row>
    <row r="7" ht="35" customHeight="1" spans="1:8">
      <c r="A7" s="6">
        <v>5</v>
      </c>
      <c r="B7" s="7" t="s">
        <v>25</v>
      </c>
      <c r="C7" s="7" t="s">
        <v>26</v>
      </c>
      <c r="D7" s="7" t="s">
        <v>11</v>
      </c>
      <c r="E7" s="8" t="s">
        <v>27</v>
      </c>
      <c r="F7" s="8">
        <f t="shared" si="0"/>
        <v>0.81192</v>
      </c>
      <c r="G7" s="7" t="s">
        <v>12</v>
      </c>
      <c r="H7" s="7" t="s">
        <v>28</v>
      </c>
    </row>
    <row r="8" ht="35" customHeight="1" spans="1:8">
      <c r="A8" s="6">
        <v>6</v>
      </c>
      <c r="B8" s="7" t="s">
        <v>29</v>
      </c>
      <c r="C8" s="7" t="s">
        <v>30</v>
      </c>
      <c r="D8" s="7" t="s">
        <v>11</v>
      </c>
      <c r="E8" s="8">
        <v>0.2197</v>
      </c>
      <c r="F8" s="8">
        <f t="shared" si="0"/>
        <v>3.2955</v>
      </c>
      <c r="G8" s="7" t="s">
        <v>12</v>
      </c>
      <c r="H8" s="7" t="s">
        <v>31</v>
      </c>
    </row>
    <row r="9" ht="35" customHeight="1" spans="1:8">
      <c r="A9" s="6">
        <v>7</v>
      </c>
      <c r="B9" s="7" t="s">
        <v>32</v>
      </c>
      <c r="C9" s="7" t="s">
        <v>33</v>
      </c>
      <c r="D9" s="7" t="s">
        <v>11</v>
      </c>
      <c r="E9" s="8">
        <v>0.2521</v>
      </c>
      <c r="F9" s="8">
        <f t="shared" si="0"/>
        <v>3.7815</v>
      </c>
      <c r="G9" s="7" t="s">
        <v>12</v>
      </c>
      <c r="H9" s="7" t="s">
        <v>34</v>
      </c>
    </row>
    <row r="10" ht="35" customHeight="1" spans="1:8">
      <c r="A10" s="6">
        <v>8</v>
      </c>
      <c r="B10" s="7" t="s">
        <v>35</v>
      </c>
      <c r="C10" s="7" t="s">
        <v>36</v>
      </c>
      <c r="D10" s="7" t="s">
        <v>11</v>
      </c>
      <c r="E10" s="8">
        <v>0.301</v>
      </c>
      <c r="F10" s="8">
        <f t="shared" si="0"/>
        <v>4.515</v>
      </c>
      <c r="G10" s="7" t="s">
        <v>12</v>
      </c>
      <c r="H10" s="7" t="s">
        <v>37</v>
      </c>
    </row>
    <row r="11" ht="35" customHeight="1" spans="1:8">
      <c r="A11" s="6">
        <v>9</v>
      </c>
      <c r="B11" s="7" t="s">
        <v>38</v>
      </c>
      <c r="C11" s="7" t="s">
        <v>39</v>
      </c>
      <c r="D11" s="7" t="s">
        <v>40</v>
      </c>
      <c r="E11" s="8">
        <v>0.1391</v>
      </c>
      <c r="F11" s="8">
        <f t="shared" si="0"/>
        <v>2.0865</v>
      </c>
      <c r="G11" s="7" t="s">
        <v>41</v>
      </c>
      <c r="H11" s="7" t="s">
        <v>42</v>
      </c>
    </row>
    <row r="12" ht="35" customHeight="1" spans="1:8">
      <c r="A12" s="6">
        <v>10</v>
      </c>
      <c r="B12" s="7" t="s">
        <v>43</v>
      </c>
      <c r="C12" s="7" t="s">
        <v>44</v>
      </c>
      <c r="D12" s="7" t="s">
        <v>40</v>
      </c>
      <c r="E12" s="8">
        <v>0.2845</v>
      </c>
      <c r="F12" s="8">
        <f t="shared" si="0"/>
        <v>4.2675</v>
      </c>
      <c r="G12" s="7" t="s">
        <v>41</v>
      </c>
      <c r="H12" s="7" t="s">
        <v>45</v>
      </c>
    </row>
    <row r="13" ht="35" customHeight="1" spans="1:8">
      <c r="A13" s="6">
        <v>11</v>
      </c>
      <c r="B13" s="7" t="s">
        <v>46</v>
      </c>
      <c r="C13" s="7" t="s">
        <v>47</v>
      </c>
      <c r="D13" s="7" t="s">
        <v>40</v>
      </c>
      <c r="E13" s="8">
        <v>4.409319</v>
      </c>
      <c r="F13" s="8">
        <f t="shared" si="0"/>
        <v>66.139785</v>
      </c>
      <c r="G13" s="7" t="s">
        <v>41</v>
      </c>
      <c r="H13" s="7" t="s">
        <v>45</v>
      </c>
    </row>
    <row r="14" ht="35" customHeight="1" spans="1:8">
      <c r="A14" s="6">
        <v>12</v>
      </c>
      <c r="B14" s="7" t="s">
        <v>46</v>
      </c>
      <c r="C14" s="7" t="s">
        <v>47</v>
      </c>
      <c r="D14" s="7" t="s">
        <v>40</v>
      </c>
      <c r="E14" s="8">
        <v>1.205897</v>
      </c>
      <c r="F14" s="8">
        <f t="shared" si="0"/>
        <v>18.088455</v>
      </c>
      <c r="G14" s="7" t="s">
        <v>41</v>
      </c>
      <c r="H14" s="7" t="s">
        <v>42</v>
      </c>
    </row>
    <row r="15" ht="35" customHeight="1" spans="1:8">
      <c r="A15" s="6">
        <v>13</v>
      </c>
      <c r="B15" s="7" t="s">
        <v>48</v>
      </c>
      <c r="C15" s="7" t="s">
        <v>49</v>
      </c>
      <c r="D15" s="7" t="s">
        <v>40</v>
      </c>
      <c r="E15" s="8">
        <v>2.74533</v>
      </c>
      <c r="F15" s="8">
        <f t="shared" si="0"/>
        <v>41.17995</v>
      </c>
      <c r="G15" s="7" t="s">
        <v>41</v>
      </c>
      <c r="H15" s="7" t="s">
        <v>50</v>
      </c>
    </row>
    <row r="16" ht="35" customHeight="1" spans="1:8">
      <c r="A16" s="6">
        <v>14</v>
      </c>
      <c r="B16" s="7" t="s">
        <v>51</v>
      </c>
      <c r="C16" s="7" t="s">
        <v>52</v>
      </c>
      <c r="D16" s="7" t="s">
        <v>40</v>
      </c>
      <c r="E16" s="8">
        <v>0.104735</v>
      </c>
      <c r="F16" s="8">
        <f t="shared" si="0"/>
        <v>1.571025</v>
      </c>
      <c r="G16" s="7" t="s">
        <v>41</v>
      </c>
      <c r="H16" s="7" t="s">
        <v>53</v>
      </c>
    </row>
    <row r="17" ht="35" customHeight="1" spans="1:8">
      <c r="A17" s="6">
        <v>15</v>
      </c>
      <c r="B17" s="7" t="s">
        <v>54</v>
      </c>
      <c r="C17" s="7" t="s">
        <v>52</v>
      </c>
      <c r="D17" s="7" t="s">
        <v>40</v>
      </c>
      <c r="E17" s="8">
        <v>1.320019</v>
      </c>
      <c r="F17" s="8">
        <f t="shared" si="0"/>
        <v>19.800285</v>
      </c>
      <c r="G17" s="7" t="s">
        <v>41</v>
      </c>
      <c r="H17" s="7" t="s">
        <v>53</v>
      </c>
    </row>
    <row r="18" ht="35" customHeight="1" spans="1:8">
      <c r="A18" s="6">
        <v>16</v>
      </c>
      <c r="B18" s="7" t="s">
        <v>55</v>
      </c>
      <c r="C18" s="7" t="s">
        <v>56</v>
      </c>
      <c r="D18" s="7" t="s">
        <v>11</v>
      </c>
      <c r="E18" s="8">
        <v>12.6959</v>
      </c>
      <c r="F18" s="8">
        <f t="shared" si="0"/>
        <v>190.4385</v>
      </c>
      <c r="G18" s="7" t="s">
        <v>12</v>
      </c>
      <c r="H18" s="7" t="s">
        <v>57</v>
      </c>
    </row>
    <row r="19" ht="35" customHeight="1" spans="1:8">
      <c r="A19" s="6">
        <v>17</v>
      </c>
      <c r="B19" s="7" t="s">
        <v>55</v>
      </c>
      <c r="C19" s="7" t="s">
        <v>56</v>
      </c>
      <c r="D19" s="7" t="s">
        <v>11</v>
      </c>
      <c r="E19" s="8">
        <v>5.4054</v>
      </c>
      <c r="F19" s="8">
        <f t="shared" si="0"/>
        <v>81.081</v>
      </c>
      <c r="G19" s="7" t="s">
        <v>16</v>
      </c>
      <c r="H19" s="7" t="s">
        <v>57</v>
      </c>
    </row>
    <row r="20" ht="44" customHeight="1" spans="1:10">
      <c r="A20" s="6">
        <v>18</v>
      </c>
      <c r="B20" s="7" t="s">
        <v>55</v>
      </c>
      <c r="C20" s="7" t="s">
        <v>56</v>
      </c>
      <c r="D20" s="7" t="s">
        <v>11</v>
      </c>
      <c r="E20" s="8">
        <v>17.8336</v>
      </c>
      <c r="F20" s="8">
        <f t="shared" si="0"/>
        <v>267.504</v>
      </c>
      <c r="G20" s="7" t="s">
        <v>12</v>
      </c>
      <c r="H20" s="7" t="s">
        <v>58</v>
      </c>
      <c r="I20" s="11"/>
      <c r="J20" s="11"/>
    </row>
    <row r="21" ht="44" customHeight="1" spans="1:10">
      <c r="A21" s="6">
        <v>19</v>
      </c>
      <c r="B21" s="7" t="s">
        <v>55</v>
      </c>
      <c r="C21" s="7" t="s">
        <v>56</v>
      </c>
      <c r="D21" s="7" t="s">
        <v>11</v>
      </c>
      <c r="E21" s="8">
        <v>7.1941</v>
      </c>
      <c r="F21" s="8">
        <f t="shared" si="0"/>
        <v>107.9115</v>
      </c>
      <c r="G21" s="7" t="s">
        <v>12</v>
      </c>
      <c r="H21" s="7" t="s">
        <v>58</v>
      </c>
      <c r="I21" s="11"/>
      <c r="J21" s="11"/>
    </row>
    <row r="22" ht="35" customHeight="1" spans="1:10">
      <c r="A22" s="6">
        <v>20</v>
      </c>
      <c r="B22" s="7" t="s">
        <v>59</v>
      </c>
      <c r="C22" s="7" t="s">
        <v>60</v>
      </c>
      <c r="D22" s="7" t="s">
        <v>11</v>
      </c>
      <c r="E22" s="8">
        <v>27.67</v>
      </c>
      <c r="F22" s="8">
        <f t="shared" si="0"/>
        <v>415.05</v>
      </c>
      <c r="G22" s="7" t="s">
        <v>61</v>
      </c>
      <c r="H22" s="7" t="s">
        <v>62</v>
      </c>
      <c r="I22" s="12"/>
      <c r="J22" s="11"/>
    </row>
    <row r="23" ht="35" customHeight="1" spans="1:10">
      <c r="A23" s="6">
        <v>21</v>
      </c>
      <c r="B23" s="7" t="s">
        <v>63</v>
      </c>
      <c r="C23" s="7" t="s">
        <v>64</v>
      </c>
      <c r="D23" s="7" t="s">
        <v>11</v>
      </c>
      <c r="E23" s="8">
        <v>0.7522</v>
      </c>
      <c r="F23" s="8">
        <f t="shared" si="0"/>
        <v>11.283</v>
      </c>
      <c r="G23" s="7" t="s">
        <v>61</v>
      </c>
      <c r="H23" s="7" t="s">
        <v>65</v>
      </c>
      <c r="I23" s="11"/>
      <c r="J23" s="11"/>
    </row>
    <row r="24" ht="35" customHeight="1" spans="1:10">
      <c r="A24" s="6">
        <v>22</v>
      </c>
      <c r="B24" s="7" t="s">
        <v>66</v>
      </c>
      <c r="C24" s="7" t="s">
        <v>67</v>
      </c>
      <c r="D24" s="7" t="s">
        <v>11</v>
      </c>
      <c r="E24" s="8">
        <v>2.1103</v>
      </c>
      <c r="F24" s="8">
        <f t="shared" si="0"/>
        <v>31.6545</v>
      </c>
      <c r="G24" s="7" t="s">
        <v>61</v>
      </c>
      <c r="H24" s="7" t="s">
        <v>24</v>
      </c>
      <c r="I24" s="11"/>
      <c r="J24" s="11"/>
    </row>
    <row r="25" ht="35" customHeight="1" spans="1:10">
      <c r="A25" s="6">
        <v>23</v>
      </c>
      <c r="B25" s="7" t="s">
        <v>68</v>
      </c>
      <c r="C25" s="7" t="s">
        <v>22</v>
      </c>
      <c r="D25" s="7" t="s">
        <v>11</v>
      </c>
      <c r="E25" s="8">
        <v>0.3175</v>
      </c>
      <c r="F25" s="8">
        <f t="shared" si="0"/>
        <v>4.7625</v>
      </c>
      <c r="G25" s="7" t="s">
        <v>61</v>
      </c>
      <c r="H25" s="7" t="s">
        <v>24</v>
      </c>
      <c r="I25" s="11"/>
      <c r="J25" s="11"/>
    </row>
    <row r="26" ht="35" customHeight="1" spans="1:10">
      <c r="A26" s="6">
        <v>24</v>
      </c>
      <c r="B26" s="7" t="s">
        <v>69</v>
      </c>
      <c r="C26" s="7" t="s">
        <v>70</v>
      </c>
      <c r="D26" s="7" t="s">
        <v>11</v>
      </c>
      <c r="E26" s="8">
        <v>0.9713</v>
      </c>
      <c r="F26" s="8">
        <f t="shared" si="0"/>
        <v>14.5695</v>
      </c>
      <c r="G26" s="7" t="s">
        <v>12</v>
      </c>
      <c r="H26" s="7" t="s">
        <v>20</v>
      </c>
      <c r="I26" s="11"/>
      <c r="J26" s="11"/>
    </row>
    <row r="27" ht="35" customHeight="1" spans="1:10">
      <c r="A27" s="6">
        <v>25</v>
      </c>
      <c r="B27" s="7" t="s">
        <v>71</v>
      </c>
      <c r="C27" s="7" t="s">
        <v>22</v>
      </c>
      <c r="D27" s="7" t="s">
        <v>11</v>
      </c>
      <c r="E27" s="8">
        <v>2.5039</v>
      </c>
      <c r="F27" s="8">
        <f t="shared" si="0"/>
        <v>37.5585</v>
      </c>
      <c r="G27" s="7" t="s">
        <v>61</v>
      </c>
      <c r="H27" s="7" t="s">
        <v>72</v>
      </c>
      <c r="I27" s="11"/>
      <c r="J27" s="11"/>
    </row>
    <row r="28" ht="35" customHeight="1" spans="1:10">
      <c r="A28" s="6">
        <v>26</v>
      </c>
      <c r="B28" s="7" t="s">
        <v>73</v>
      </c>
      <c r="C28" s="7" t="s">
        <v>74</v>
      </c>
      <c r="D28" s="7" t="s">
        <v>11</v>
      </c>
      <c r="E28" s="8">
        <v>0.5727</v>
      </c>
      <c r="F28" s="8">
        <f t="shared" si="0"/>
        <v>8.5905</v>
      </c>
      <c r="G28" s="7" t="s">
        <v>61</v>
      </c>
      <c r="H28" s="7" t="s">
        <v>75</v>
      </c>
      <c r="I28" s="11"/>
      <c r="J28" s="11"/>
    </row>
    <row r="29" ht="35" customHeight="1" spans="1:10">
      <c r="A29" s="6">
        <v>27</v>
      </c>
      <c r="B29" s="7" t="s">
        <v>76</v>
      </c>
      <c r="C29" s="7" t="s">
        <v>77</v>
      </c>
      <c r="D29" s="7" t="s">
        <v>11</v>
      </c>
      <c r="E29" s="8">
        <v>0.9984</v>
      </c>
      <c r="F29" s="8">
        <f t="shared" si="0"/>
        <v>14.976</v>
      </c>
      <c r="G29" s="7" t="s">
        <v>12</v>
      </c>
      <c r="H29" s="7" t="s">
        <v>78</v>
      </c>
      <c r="I29" s="11"/>
      <c r="J29" s="11"/>
    </row>
    <row r="30" ht="38" customHeight="1" spans="1:10">
      <c r="A30" s="6">
        <v>28</v>
      </c>
      <c r="B30" s="7" t="s">
        <v>79</v>
      </c>
      <c r="C30" s="7" t="s">
        <v>33</v>
      </c>
      <c r="D30" s="7" t="s">
        <v>11</v>
      </c>
      <c r="E30" s="8">
        <v>0.1331</v>
      </c>
      <c r="F30" s="8">
        <f t="shared" si="0"/>
        <v>1.9965</v>
      </c>
      <c r="G30" s="7" t="s">
        <v>16</v>
      </c>
      <c r="H30" s="7" t="s">
        <v>80</v>
      </c>
      <c r="I30" s="11"/>
      <c r="J30" s="11"/>
    </row>
    <row r="31" ht="38" customHeight="1" spans="1:10">
      <c r="A31" s="6">
        <v>29</v>
      </c>
      <c r="B31" s="7" t="s">
        <v>81</v>
      </c>
      <c r="C31" s="7" t="s">
        <v>82</v>
      </c>
      <c r="D31" s="7" t="s">
        <v>11</v>
      </c>
      <c r="E31" s="8">
        <v>0.0657</v>
      </c>
      <c r="F31" s="8">
        <f t="shared" si="0"/>
        <v>0.9855</v>
      </c>
      <c r="G31" s="7" t="s">
        <v>16</v>
      </c>
      <c r="H31" s="7" t="s">
        <v>83</v>
      </c>
      <c r="I31" s="11"/>
      <c r="J31" s="11"/>
    </row>
    <row r="32" ht="38" customHeight="1" spans="1:10">
      <c r="A32" s="6">
        <v>30</v>
      </c>
      <c r="B32" s="7" t="s">
        <v>84</v>
      </c>
      <c r="C32" s="7" t="s">
        <v>85</v>
      </c>
      <c r="D32" s="7" t="s">
        <v>11</v>
      </c>
      <c r="E32" s="8">
        <v>1.2554</v>
      </c>
      <c r="F32" s="8">
        <f t="shared" si="0"/>
        <v>18.831</v>
      </c>
      <c r="G32" s="7" t="s">
        <v>12</v>
      </c>
      <c r="H32" s="7" t="s">
        <v>86</v>
      </c>
      <c r="I32" s="11"/>
      <c r="J32" s="11"/>
    </row>
    <row r="33" ht="38" customHeight="1" spans="1:8">
      <c r="A33" s="6">
        <v>31</v>
      </c>
      <c r="B33" s="7" t="s">
        <v>87</v>
      </c>
      <c r="C33" s="7" t="s">
        <v>88</v>
      </c>
      <c r="D33" s="7" t="s">
        <v>11</v>
      </c>
      <c r="E33" s="8">
        <v>2.4838</v>
      </c>
      <c r="F33" s="8">
        <f t="shared" si="0"/>
        <v>37.257</v>
      </c>
      <c r="G33" s="7" t="s">
        <v>12</v>
      </c>
      <c r="H33" s="7" t="s">
        <v>89</v>
      </c>
    </row>
    <row r="34" ht="38" customHeight="1" spans="1:8">
      <c r="A34" s="6">
        <v>32</v>
      </c>
      <c r="B34" s="7" t="s">
        <v>90</v>
      </c>
      <c r="C34" s="7" t="s">
        <v>91</v>
      </c>
      <c r="D34" s="7" t="s">
        <v>11</v>
      </c>
      <c r="E34" s="8">
        <v>0.1276</v>
      </c>
      <c r="F34" s="8">
        <f t="shared" si="0"/>
        <v>1.914</v>
      </c>
      <c r="G34" s="7" t="s">
        <v>12</v>
      </c>
      <c r="H34" s="7" t="s">
        <v>92</v>
      </c>
    </row>
    <row r="35" ht="38" customHeight="1" spans="1:8">
      <c r="A35" s="6">
        <v>33</v>
      </c>
      <c r="B35" s="7" t="s">
        <v>93</v>
      </c>
      <c r="C35" s="7" t="s">
        <v>94</v>
      </c>
      <c r="D35" s="7" t="s">
        <v>11</v>
      </c>
      <c r="E35" s="8">
        <v>0.2038</v>
      </c>
      <c r="F35" s="8">
        <f t="shared" si="0"/>
        <v>3.057</v>
      </c>
      <c r="G35" s="7" t="s">
        <v>12</v>
      </c>
      <c r="H35" s="7" t="s">
        <v>95</v>
      </c>
    </row>
    <row r="36" ht="38" customHeight="1" spans="1:8">
      <c r="A36" s="6">
        <v>34</v>
      </c>
      <c r="B36" s="7" t="s">
        <v>96</v>
      </c>
      <c r="C36" s="7" t="s">
        <v>97</v>
      </c>
      <c r="D36" s="7" t="s">
        <v>11</v>
      </c>
      <c r="E36" s="8">
        <v>3.3731</v>
      </c>
      <c r="F36" s="8">
        <f t="shared" si="0"/>
        <v>50.5965</v>
      </c>
      <c r="G36" s="7" t="s">
        <v>61</v>
      </c>
      <c r="H36" s="7" t="s">
        <v>98</v>
      </c>
    </row>
    <row r="37" ht="38" customHeight="1" spans="1:8">
      <c r="A37" s="6">
        <v>35</v>
      </c>
      <c r="B37" s="7" t="s">
        <v>99</v>
      </c>
      <c r="C37" s="7" t="s">
        <v>100</v>
      </c>
      <c r="D37" s="7" t="s">
        <v>11</v>
      </c>
      <c r="E37" s="8">
        <v>0.1272</v>
      </c>
      <c r="F37" s="8">
        <f t="shared" si="0"/>
        <v>1.908</v>
      </c>
      <c r="G37" s="7" t="s">
        <v>12</v>
      </c>
      <c r="H37" s="7" t="s">
        <v>101</v>
      </c>
    </row>
    <row r="38" ht="38" customHeight="1" spans="1:8">
      <c r="A38" s="6">
        <v>36</v>
      </c>
      <c r="B38" s="7" t="s">
        <v>102</v>
      </c>
      <c r="C38" s="7" t="s">
        <v>103</v>
      </c>
      <c r="D38" s="7" t="s">
        <v>11</v>
      </c>
      <c r="E38" s="8">
        <v>0.5472</v>
      </c>
      <c r="F38" s="8">
        <f t="shared" si="0"/>
        <v>8.208</v>
      </c>
      <c r="G38" s="7" t="s">
        <v>61</v>
      </c>
      <c r="H38" s="7" t="s">
        <v>104</v>
      </c>
    </row>
    <row r="39" ht="38" customHeight="1" spans="1:8">
      <c r="A39" s="6">
        <v>37</v>
      </c>
      <c r="B39" s="7" t="s">
        <v>105</v>
      </c>
      <c r="C39" s="7" t="s">
        <v>36</v>
      </c>
      <c r="D39" s="7" t="s">
        <v>11</v>
      </c>
      <c r="E39" s="8">
        <v>0.0959</v>
      </c>
      <c r="F39" s="8">
        <f t="shared" si="0"/>
        <v>1.4385</v>
      </c>
      <c r="G39" s="7" t="s">
        <v>12</v>
      </c>
      <c r="H39" s="7" t="s">
        <v>106</v>
      </c>
    </row>
    <row r="40" ht="38" customHeight="1" spans="1:8">
      <c r="A40" s="6">
        <v>38</v>
      </c>
      <c r="B40" s="7" t="s">
        <v>107</v>
      </c>
      <c r="C40" s="7" t="s">
        <v>108</v>
      </c>
      <c r="D40" s="7" t="s">
        <v>11</v>
      </c>
      <c r="E40" s="8">
        <v>0.0897</v>
      </c>
      <c r="F40" s="8">
        <f t="shared" si="0"/>
        <v>1.3455</v>
      </c>
      <c r="G40" s="7" t="s">
        <v>109</v>
      </c>
      <c r="H40" s="7" t="s">
        <v>110</v>
      </c>
    </row>
    <row r="41" ht="38" customHeight="1" spans="1:8">
      <c r="A41" s="6">
        <v>39</v>
      </c>
      <c r="B41" s="7" t="s">
        <v>111</v>
      </c>
      <c r="C41" s="7" t="s">
        <v>112</v>
      </c>
      <c r="D41" s="7" t="s">
        <v>11</v>
      </c>
      <c r="E41" s="8">
        <v>0.1339</v>
      </c>
      <c r="F41" s="8">
        <f t="shared" si="0"/>
        <v>2.0085</v>
      </c>
      <c r="G41" s="7" t="s">
        <v>16</v>
      </c>
      <c r="H41" s="7" t="s">
        <v>113</v>
      </c>
    </row>
    <row r="42" ht="38" customHeight="1" spans="1:8">
      <c r="A42" s="6">
        <v>40</v>
      </c>
      <c r="B42" s="7" t="s">
        <v>111</v>
      </c>
      <c r="C42" s="7" t="s">
        <v>112</v>
      </c>
      <c r="D42" s="7" t="s">
        <v>11</v>
      </c>
      <c r="E42" s="8">
        <v>0.1678</v>
      </c>
      <c r="F42" s="8">
        <f t="shared" si="0"/>
        <v>2.517</v>
      </c>
      <c r="G42" s="7" t="s">
        <v>12</v>
      </c>
      <c r="H42" s="7" t="s">
        <v>114</v>
      </c>
    </row>
    <row r="43" ht="41" customHeight="1" spans="1:8">
      <c r="A43" s="9" t="s">
        <v>115</v>
      </c>
      <c r="B43" s="10"/>
      <c r="C43" s="6"/>
      <c r="D43" s="10"/>
      <c r="E43" s="8">
        <f>SUM(E3:E42)</f>
        <v>105.3397918</v>
      </c>
      <c r="F43" s="8">
        <f t="shared" si="0"/>
        <v>1580.096877</v>
      </c>
      <c r="G43" s="10"/>
      <c r="H43" s="10"/>
    </row>
  </sheetData>
  <sortState ref="A3:H43">
    <sortCondition ref="A3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总供地计划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2024-04-09T06:46:00Z</dcterms:created>
  <dcterms:modified xsi:type="dcterms:W3CDTF">2024-04-29T06:17:43Z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7106273D322C4D4AA67CA0342DF69863_13</vt:lpwstr>
  </property>
</Properties>
</file>